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5070" yWindow="45" windowWidth="21390" windowHeight="12045" activeTab="1"/>
  </bookViews>
  <sheets>
    <sheet name="Introduction" sheetId="9" r:id="rId1"/>
    <sheet name="IDS Catalog" sheetId="7" r:id="rId2"/>
    <sheet name="SLDS" sheetId="10" r:id="rId3"/>
    <sheet name="Keys to Data and Network Abbrev" sheetId="8" r:id="rId4"/>
  </sheets>
  <definedNames>
    <definedName name="_xlnm.Print_Area" localSheetId="1">'IDS Catalog'!$B$1:$AI$76</definedName>
    <definedName name="_xlnm.Print_Titles" localSheetId="1">'IDS Catalog'!$B:$B,'IDS Catalog'!$4:$6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G9" i="7" l="1"/>
  <c r="AH9" i="7"/>
  <c r="AI9" i="7"/>
  <c r="H9" i="7" l="1"/>
  <c r="I9" i="7"/>
  <c r="I38" i="7"/>
  <c r="J38" i="7"/>
  <c r="K38" i="7"/>
  <c r="L38" i="7"/>
  <c r="M38" i="7"/>
  <c r="H38" i="7"/>
  <c r="J9" i="7"/>
  <c r="K9" i="7"/>
  <c r="L9" i="7"/>
  <c r="M9" i="7"/>
</calcChain>
</file>

<file path=xl/sharedStrings.xml><?xml version="1.0" encoding="utf-8"?>
<sst xmlns="http://schemas.openxmlformats.org/spreadsheetml/2006/main" count="380" uniqueCount="277">
  <si>
    <t>City</t>
  </si>
  <si>
    <t>DHS</t>
  </si>
  <si>
    <t>HEALTH</t>
  </si>
  <si>
    <t>County</t>
  </si>
  <si>
    <t>Y. DEV</t>
  </si>
  <si>
    <t>Foundation</t>
  </si>
  <si>
    <t>EARLY</t>
  </si>
  <si>
    <t>K-12</t>
  </si>
  <si>
    <t>P-SEC</t>
  </si>
  <si>
    <t>Milwaukee, WI</t>
  </si>
  <si>
    <t>New York, NY</t>
  </si>
  <si>
    <t>Hartford, CT</t>
  </si>
  <si>
    <t>Omaha, NE</t>
  </si>
  <si>
    <t>Grand Rapids, MI</t>
  </si>
  <si>
    <t>Philadelphia, PA</t>
  </si>
  <si>
    <t>Nashville, TN</t>
  </si>
  <si>
    <t>St Paul, MN</t>
  </si>
  <si>
    <t>Fort Worth, TX</t>
  </si>
  <si>
    <t>Los Angeles, CA</t>
  </si>
  <si>
    <t>Somerville, MA</t>
  </si>
  <si>
    <t>NNIP</t>
  </si>
  <si>
    <t>Cleveland, OH</t>
  </si>
  <si>
    <t>Providence Plan</t>
  </si>
  <si>
    <t>San Antonio, TX</t>
  </si>
  <si>
    <t>PPT</t>
  </si>
  <si>
    <t>Antioch, CA</t>
  </si>
  <si>
    <t>CCGPN Case Study</t>
  </si>
  <si>
    <t>San Francisco, CA</t>
  </si>
  <si>
    <t>Miguel Garcia, Director, Fort Worth After School</t>
  </si>
  <si>
    <t>-</t>
  </si>
  <si>
    <t>DeVos Case Study</t>
  </si>
  <si>
    <t>NCW Article</t>
  </si>
  <si>
    <t>Building Brighter Futures</t>
  </si>
  <si>
    <t>IDEAS</t>
  </si>
  <si>
    <t>Rochester, NY</t>
  </si>
  <si>
    <t>San Diego, CA</t>
  </si>
  <si>
    <t>Fort Worth After School</t>
  </si>
  <si>
    <t>SPROCKETS</t>
  </si>
  <si>
    <t>Chapin Hall</t>
  </si>
  <si>
    <t>IDS</t>
  </si>
  <si>
    <t>FY-SIS (Foster Youth Student IS)</t>
  </si>
  <si>
    <t>CHEER</t>
  </si>
  <si>
    <t>Denver, CO</t>
  </si>
  <si>
    <t>Shared Youth Database (SYDB)</t>
  </si>
  <si>
    <t>Jacksonville, FL</t>
  </si>
  <si>
    <t>WKFRCE</t>
  </si>
  <si>
    <t>HMLESS</t>
  </si>
  <si>
    <t>JUV J</t>
  </si>
  <si>
    <t>LAW</t>
  </si>
  <si>
    <t xml:space="preserve">  Partial/Limited</t>
  </si>
  <si>
    <t xml:space="preserve">  Will Seek to Integrate</t>
  </si>
  <si>
    <t xml:space="preserve">  No Immediate Interest</t>
  </si>
  <si>
    <t>Green Bay, WI</t>
  </si>
  <si>
    <t>Brown County United Way</t>
  </si>
  <si>
    <t xml:space="preserve">Community Information System </t>
  </si>
  <si>
    <t>Charlotte, NC</t>
  </si>
  <si>
    <t>University</t>
  </si>
  <si>
    <t>Community Database</t>
  </si>
  <si>
    <t>Allegheny County Data Warehouse</t>
  </si>
  <si>
    <t>Winston Salem, NC</t>
  </si>
  <si>
    <t>Forsyth Futures</t>
  </si>
  <si>
    <t>COURTS</t>
  </si>
  <si>
    <t>Rhode Island Datahub</t>
  </si>
  <si>
    <t>Louisville, KY</t>
  </si>
  <si>
    <t>MNPS LEADS</t>
  </si>
  <si>
    <t>New Orleans, LA</t>
  </si>
  <si>
    <t>OPISIS</t>
  </si>
  <si>
    <t>New Orleans Police and Justice Foundation</t>
  </si>
  <si>
    <t>SAMIS</t>
  </si>
  <si>
    <t>Jacksonville Children's Commission</t>
  </si>
  <si>
    <t>Atlanta, GA</t>
  </si>
  <si>
    <t>United Way of Atlanta</t>
  </si>
  <si>
    <t>Buffalo, NY</t>
  </si>
  <si>
    <t>Longitudinal Data System</t>
  </si>
  <si>
    <t>Child &amp; Adolescent Treatment Services / Afterschool Network</t>
  </si>
  <si>
    <t>KC Area Education Research Consortium (KC-AERC)</t>
  </si>
  <si>
    <t>Memphis, TN</t>
  </si>
  <si>
    <t>SURVEY</t>
  </si>
  <si>
    <t>Established and Emergent Integrated Data Systems</t>
  </si>
  <si>
    <t>Jurisdiction</t>
  </si>
  <si>
    <t>MIDN</t>
  </si>
  <si>
    <t>UrAtWork</t>
  </si>
  <si>
    <t>Iris Archuleta J.D., Emerald Consulting; Antioch Police Department</t>
  </si>
  <si>
    <t>Institute for Social Capital</t>
  </si>
  <si>
    <t>Amy Hawn-Nelson, Executive Director</t>
  </si>
  <si>
    <t>Chapin Hall IDS</t>
  </si>
  <si>
    <t>Bob Goerge, Senior Research Fellow</t>
  </si>
  <si>
    <t>ChildHood Integrated Longitudinal Data System (CHILDS)</t>
  </si>
  <si>
    <t>Center on Urban Poverty &amp; Community Development</t>
  </si>
  <si>
    <t>Claudia Coulton, Ph.D., Co-director</t>
  </si>
  <si>
    <t>Community Research Institute</t>
  </si>
  <si>
    <t>Manuel Moreno, Ph.D., Director of Research,</t>
  </si>
  <si>
    <t>Children’s Health, Education &amp; Economic Resource</t>
  </si>
  <si>
    <t>Milwaukee Public Schools</t>
  </si>
  <si>
    <t>Department of Health and Human Services</t>
  </si>
  <si>
    <t>Uma Ahluwalia, Director</t>
  </si>
  <si>
    <t>Metro Nashville Public Schools (MNPS)</t>
  </si>
  <si>
    <t>Laura Hansen, Director of Information Management</t>
  </si>
  <si>
    <t>Melanie A. Talia, J.D., Chief Executive Officer</t>
  </si>
  <si>
    <t>Ann Herman</t>
  </si>
  <si>
    <t>United Way of the Midlands</t>
  </si>
  <si>
    <t>San Diego County Office of Education</t>
  </si>
  <si>
    <t>Michelle Lustig, Coordinator, Foster Youth and Homeless Education Services</t>
  </si>
  <si>
    <t>San Francisco Dept. of Health</t>
  </si>
  <si>
    <t>Deborah Sherwood, Director, Office of Quality Management</t>
  </si>
  <si>
    <t>NLC Article</t>
  </si>
  <si>
    <t>Youth Data Archive</t>
  </si>
  <si>
    <t>Amy Gerstein, Executive Director</t>
  </si>
  <si>
    <t>Juvenile Welfare Board</t>
  </si>
  <si>
    <t>[collaborative]</t>
  </si>
  <si>
    <t>Catherine Penkert, Grant Specialist, City of St. Paul</t>
  </si>
  <si>
    <t>*Trax</t>
  </si>
  <si>
    <t>Doris Páez, Ph.D., Executive Director</t>
  </si>
  <si>
    <t>Florida</t>
  </si>
  <si>
    <t>Florida Mental Health Institute, Department of Mental Health Law &amp; Policy, University of South Florida</t>
  </si>
  <si>
    <t>John Petrila</t>
  </si>
  <si>
    <t>Indiana</t>
  </si>
  <si>
    <t>Management Gateway for Indiana's Kids (MaGIK)</t>
  </si>
  <si>
    <t>Indiana Department of Child Services</t>
  </si>
  <si>
    <t>Allison Chaney</t>
  </si>
  <si>
    <t>Maryland</t>
  </si>
  <si>
    <t>Michigan</t>
  </si>
  <si>
    <t>State Data Warehouse</t>
  </si>
  <si>
    <t>Office of Shared Solutions and Technology Partnerships, Michigan Department of Technology, Management, and Budget</t>
  </si>
  <si>
    <t>Rob Surber</t>
  </si>
  <si>
    <t>Washington</t>
  </si>
  <si>
    <t>DSHS Integrated Client Database</t>
  </si>
  <si>
    <t>Austin, TX</t>
  </si>
  <si>
    <t>ACCESS (Austin Community Collaboration to Enhance Student Success)</t>
  </si>
  <si>
    <t>Austin Independent School District-AISD</t>
  </si>
  <si>
    <t>Denver Office of Children's Affairs</t>
  </si>
  <si>
    <t>Lindsay Neil, Director</t>
  </si>
  <si>
    <t>Wallace Consortium</t>
  </si>
  <si>
    <t>Fresno, CA</t>
  </si>
  <si>
    <t>Fresno Community Server</t>
  </si>
  <si>
    <t>Reading and Beyond</t>
  </si>
  <si>
    <t>Stacie Hines, Data Systems Analyst</t>
  </si>
  <si>
    <t>Jill Dame, Executive Director</t>
  </si>
  <si>
    <t>Kansas City, KS-MO</t>
  </si>
  <si>
    <t>Leigh Anne Taylor Knight, Executive Director</t>
  </si>
  <si>
    <t>MAAC Link</t>
  </si>
  <si>
    <t>Mid America Assistance Coalition</t>
  </si>
  <si>
    <t>Department of Neighborhoods</t>
  </si>
  <si>
    <t>Lynn Howard, Special Projects, Mayor's Office</t>
  </si>
  <si>
    <t>COMET</t>
  </si>
  <si>
    <t>Dirk Hightower, President, Children's Institute of Rochester; Elizabeth Marchese, United Way</t>
  </si>
  <si>
    <t>University of Utah</t>
  </si>
  <si>
    <t>SA2020|Community Viewer</t>
  </si>
  <si>
    <t>Office of Mayor &amp; CI:NOW</t>
  </si>
  <si>
    <t>Jeanne Russell, Office of the Mayor | Laura McKiernan, Director, CI:NOW</t>
  </si>
  <si>
    <t>Stephanie Hirsch, Special Projects Manager, Office of the Mayor</t>
  </si>
  <si>
    <t>School Dist.</t>
  </si>
  <si>
    <t>Nonprofit</t>
  </si>
  <si>
    <t>X</t>
  </si>
  <si>
    <t>Networks  (see key)</t>
  </si>
  <si>
    <t>Early Childhood</t>
  </si>
  <si>
    <t>K-12 School Records</t>
  </si>
  <si>
    <t>Youth Development Programs</t>
  </si>
  <si>
    <t>Workforce</t>
  </si>
  <si>
    <t>Health</t>
  </si>
  <si>
    <t>Homeless Services</t>
  </si>
  <si>
    <t>Dept. of Human Services programs</t>
  </si>
  <si>
    <t>Court data</t>
  </si>
  <si>
    <t>Juvenile Justice</t>
  </si>
  <si>
    <t>AISP</t>
  </si>
  <si>
    <t>Actionable Intelligence for Social Policy</t>
  </si>
  <si>
    <t>National Neighborhood Indicators Partnership</t>
  </si>
  <si>
    <t xml:space="preserve">Municipal Integrated Data Network </t>
  </si>
  <si>
    <t>Law enforcement and police</t>
  </si>
  <si>
    <t>Project website</t>
  </si>
  <si>
    <t>Microsoft Video</t>
  </si>
  <si>
    <t>South Carolina</t>
  </si>
  <si>
    <t>South Carolina Integrated Data Warehouse</t>
  </si>
  <si>
    <t>SC Office of Research and Statistics</t>
  </si>
  <si>
    <t>W. David Patterson</t>
  </si>
  <si>
    <t>nFocus Case Study</t>
  </si>
  <si>
    <t>Pinellas County, FL</t>
  </si>
  <si>
    <t>Montgomery County, MD</t>
  </si>
  <si>
    <t>Kim Luce, Executive Director</t>
  </si>
  <si>
    <t>Allegheny County Department of Human Services</t>
  </si>
  <si>
    <t>Erin Dalton, Director, Office of Data, Analysis &amp; Research and Evaluation</t>
  </si>
  <si>
    <t>Workforce Data Quality Initiative</t>
  </si>
  <si>
    <t>State</t>
  </si>
  <si>
    <t>Policy and Services Research and Data Center (PSRDC)</t>
  </si>
  <si>
    <t>Keys to IDS Catalog</t>
  </si>
  <si>
    <t>Data Status</t>
  </si>
  <si>
    <t xml:space="preserve">   Total</t>
  </si>
  <si>
    <t>Andrew Brickman, Executive Director</t>
  </si>
  <si>
    <t>Dorothy Nayles, Director, Department of Community Programs</t>
  </si>
  <si>
    <t>JWB IDS</t>
  </si>
  <si>
    <t>Ohio</t>
  </si>
  <si>
    <t xml:space="preserve">Dr. Randall Olsen, Director of the Center for Human Resource Research </t>
  </si>
  <si>
    <t>Website</t>
  </si>
  <si>
    <t>Networks Present in the Location</t>
  </si>
  <si>
    <t>IDS Leadership</t>
  </si>
  <si>
    <t>IDS Contact</t>
  </si>
  <si>
    <t>IDS Lead Organization</t>
  </si>
  <si>
    <t>IDS Details</t>
  </si>
  <si>
    <t>IDS Data (see key on separate worksheet)</t>
  </si>
  <si>
    <t>IDS Project Name</t>
  </si>
  <si>
    <t>Allegheny County, PA</t>
  </si>
  <si>
    <t>Types of IDS Data Sources/Agencies</t>
  </si>
  <si>
    <t>Post-Secondary Education</t>
  </si>
  <si>
    <t>LOCALITIES - Established</t>
  </si>
  <si>
    <t>LOCALITIES- Aspirational</t>
  </si>
  <si>
    <t>STATES-Established</t>
  </si>
  <si>
    <t>STATES-Aspirational</t>
  </si>
  <si>
    <t>Wisconsin</t>
  </si>
  <si>
    <t>Rebecca Lee, Information Group Acting Director</t>
  </si>
  <si>
    <t>AISP Case Study</t>
  </si>
  <si>
    <t>Green Bay Press Gazette article</t>
  </si>
  <si>
    <t>Los Angeles County (Exec Office and Department Public Social Services)</t>
  </si>
  <si>
    <t>Enterprise Linkages Project (ELP), formerly Adult Linkages Project (ALP)</t>
  </si>
  <si>
    <t>Denise Groesbeck</t>
  </si>
  <si>
    <t>Tina Flood, CAO</t>
  </si>
  <si>
    <t>Center for Innovation through Data Intelligence (CIDI)</t>
  </si>
  <si>
    <t>Dr.  Maryanne Schretzman, Executive Director</t>
  </si>
  <si>
    <t>Washington State Department of Social and Health Services, Research and Analysis Division (RDA)</t>
  </si>
  <si>
    <t>Ron Jemelka, Director</t>
  </si>
  <si>
    <t>Early Childhood Advisory Council (ECAC)</t>
  </si>
  <si>
    <t>Indiana Network of Knowledge (INK)</t>
  </si>
  <si>
    <t>INK Governance Committee</t>
  </si>
  <si>
    <t>Project Website</t>
  </si>
  <si>
    <t>Little Rock, AR</t>
  </si>
  <si>
    <t>Children's Data Network</t>
  </si>
  <si>
    <t>University of Southern California School of Social Work</t>
  </si>
  <si>
    <t>Jacquelyn McCroskey, DSW, Co-Director</t>
  </si>
  <si>
    <t>Rhode Island</t>
  </si>
  <si>
    <t>David Stevens, Executive Director, Jacob France Institute</t>
  </si>
  <si>
    <t>LiNKS (Linking Information to Enhance Knowledge) Data Collaborative</t>
  </si>
  <si>
    <t>University of Maryland, Baltimore/Baltimore University Data Alliance (BUDA)</t>
  </si>
  <si>
    <t>Jacob France Institute, University of Baltimore/Baltimore University Data Alliance (BUDA)</t>
  </si>
  <si>
    <t>Gardner Center Youth Data Archive, Graduate School of Education, Stanford University</t>
  </si>
  <si>
    <t xml:space="preserve">  Integrated </t>
  </si>
  <si>
    <t xml:space="preserve">Those who will seek to integrate have demonstrated plans to fully integrate the data listed. </t>
  </si>
  <si>
    <t>An integrated system is one where linkages have been made continuously with an acceptable match rate. There is a standing data sharing agreement between the lead organization and its partners.</t>
  </si>
  <si>
    <t>Partial status refers to those systems that have only linked records for a narrow subset of the population being studied. Limited status refers to those systems that have been linked only once. There is no standing data sharing agreement between the lead organization and its partners.</t>
  </si>
  <si>
    <t>Utah</t>
  </si>
  <si>
    <t>Utah Population Database</t>
  </si>
  <si>
    <t>Ken R. Smith</t>
  </si>
  <si>
    <t>Shelby Connect</t>
  </si>
  <si>
    <t>Early Childhood Success Coalition, Shelby County Office for Early Childhood and Youth</t>
  </si>
  <si>
    <t>Sandra Allen,  Director, LeBonheur Center for Children and Parents; Keisha Walker, Director, Shelby County Office for Early Childhood and Youth</t>
  </si>
  <si>
    <t>FAMILY</t>
  </si>
  <si>
    <t>Parent and child records can be linked</t>
  </si>
  <si>
    <t>Youth Intervention Network (YIN)</t>
  </si>
  <si>
    <t>Chicago, IL</t>
  </si>
  <si>
    <t>Miami, FL</t>
  </si>
  <si>
    <t>Believe2Become (B2B)</t>
  </si>
  <si>
    <t>Hartford Connects II</t>
  </si>
  <si>
    <t xml:space="preserve"> Jose Colon-Rivas, Director; Ben Daigle, Project Manager; Trish Torruella, Assistant Director</t>
  </si>
  <si>
    <t>Department of Families, Children, Youth &amp; Recreation</t>
  </si>
  <si>
    <t>Office of the Deputy Mayor for Health and Human Services (HHS)</t>
  </si>
  <si>
    <t xml:space="preserve">Jodi Petersen </t>
  </si>
  <si>
    <t>Connecticut</t>
  </si>
  <si>
    <t>Robert H. Aseltine, Jr. PhD</t>
  </si>
  <si>
    <t>Connecticut Health Information Network (CT CHIN)</t>
  </si>
  <si>
    <t>UConn Health</t>
  </si>
  <si>
    <t>Camden, NJ</t>
  </si>
  <si>
    <t>philly.com Article</t>
  </si>
  <si>
    <t>Camden Coalition of Healthcare Providers</t>
  </si>
  <si>
    <t>x</t>
  </si>
  <si>
    <t>Minnesota</t>
  </si>
  <si>
    <t>Minnesota-Linking Information for Kids (Minn-Link)</t>
  </si>
  <si>
    <t>Center for Advanced Studies in Child Welfare, University of Minnesota</t>
  </si>
  <si>
    <t xml:space="preserve">Ohio Longitudinal Data Archive (OLDA) </t>
  </si>
  <si>
    <t>Kristine Piescher, PhD, Director of Research and Evaluation</t>
  </si>
  <si>
    <t>Early Childhood Longitudinal Data System (EC LDS)</t>
  </si>
  <si>
    <r>
      <t xml:space="preserve">
Many states maintain state longitudinal data systems (SLDS). SLDS contain de-identified data  on students enrolled in public schools and universities through preschool, high school, and college as well as workforce data. Some SLDS are taking steps to link data from other public agencies. In each of the past several years, the Data Quality Campaign (DQC) has conducted a survey of the states to collect information on emerging data issues and progress towards DQC's 10 State Actions.  SLDS that do not link to other agencies or SLDS where linkages have not been confirmed are not included in our IDS catalog. 
For more information about SLDS and the results of the DQC survey of states, see </t>
    </r>
    <r>
      <rPr>
        <b/>
        <sz val="11"/>
        <color theme="8" tint="-0.249977111117893"/>
        <rFont val="Calibri"/>
        <family val="2"/>
        <scheme val="minor"/>
      </rPr>
      <t>http://dataqualitycampaign.org/your-states-progress/by-state/overview/</t>
    </r>
    <r>
      <rPr>
        <sz val="11"/>
        <color theme="1"/>
        <rFont val="Calibri"/>
        <family val="2"/>
        <scheme val="minor"/>
      </rPr>
      <t xml:space="preserve">
More information on the survey is available here:</t>
    </r>
    <r>
      <rPr>
        <sz val="11"/>
        <color theme="8" tint="-0.249977111117893"/>
        <rFont val="Calibri"/>
        <family val="2"/>
        <scheme val="minor"/>
      </rPr>
      <t xml:space="preserve"> </t>
    </r>
    <r>
      <rPr>
        <b/>
        <sz val="11"/>
        <color theme="8" tint="-0.249977111117893"/>
        <rFont val="Calibri"/>
        <family val="2"/>
        <scheme val="minor"/>
      </rPr>
      <t>http://dataqualitycampaign.org/your-states-progress/about-data-for-action/</t>
    </r>
    <r>
      <rPr>
        <sz val="11"/>
        <color theme="1"/>
        <rFont val="Calibri"/>
        <family val="2"/>
        <scheme val="minor"/>
      </rPr>
      <t xml:space="preserve">
More information on DQC's 10 State Actions is available here: </t>
    </r>
    <r>
      <rPr>
        <b/>
        <sz val="11"/>
        <color theme="8" tint="-0.249977111117893"/>
        <rFont val="Calibri"/>
        <family val="2"/>
        <scheme val="minor"/>
      </rPr>
      <t>http://dataqualitycampaign.org/your-states-progress/10-state-actions/</t>
    </r>
  </si>
  <si>
    <t>The Ohio State University</t>
  </si>
  <si>
    <t>University of Wisconsin  article</t>
  </si>
  <si>
    <t xml:space="preserve">The initial classification of local IDS as either established or aspirational was based on their responses to the 2013 National League of Cities (NLC) survey. Established IDS have a coordinated system of data sharing agreements in place that allow them to access data on an ongoing basis. Aspirational IDS do not yet have a system of ongoing data sharing agreements in place but have plans to do so in the future. We have also included as established those IDS associated with the AISP network or where more extensive documentation was available. Please email Alexandra Derian at aderian@urban.org if you would like to update and comment on any entries. </t>
  </si>
  <si>
    <t>Established and Aspirational IDS</t>
  </si>
  <si>
    <t>Data Management Office (DMO), CARES Integrated Data System (IDS)</t>
  </si>
  <si>
    <t>Office of the Deputy Mayor for Health and Opportunity, Data Management Office (DMO)</t>
  </si>
  <si>
    <t>James Moore, Director</t>
  </si>
  <si>
    <t>Updated 6/2/2015</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</si>
</sst>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9C6500"/>
      <name val="Calibri"/>
      <family val="2"/>
      <scheme val="minor"/>
    </font>
    <font>
      <sz val="11"/>
      <color theme="9" tint="0.59999389629810485"/>
      <name val="Calibri"/>
      <family val="2"/>
      <scheme val="minor"/>
    </font>
    <font>
      <sz val="11"/>
      <name val="Calibri"/>
      <family val="2"/>
      <scheme val="minor"/>
    </font>
    <font>
      <sz val="10"/>
      <name val="Microsoft Sans Serif"/>
      <family val="2"/>
    </font>
    <font>
      <b/>
      <u/>
      <sz val="11"/>
      <color theme="1"/>
      <name val="Calibri"/>
      <family val="2"/>
      <scheme val="minor"/>
    </font>
    <font>
      <b/>
      <sz val="11"/>
      <name val="Calibri"/>
      <family val="2"/>
      <scheme val="minor"/>
    </font>
    <font>
      <b/>
      <sz val="30"/>
      <color theme="1"/>
      <name val="Calibri"/>
      <family val="2"/>
      <scheme val="minor"/>
    </font>
    <font>
      <b/>
      <sz val="13"/>
      <color theme="1"/>
      <name val="Calibri"/>
      <family val="2"/>
      <scheme val="minor"/>
    </font>
    <font>
      <b/>
      <i/>
      <sz val="11"/>
      <name val="Calibri"/>
      <family val="2"/>
      <scheme val="minor"/>
    </font>
    <font>
      <i/>
      <sz val="11"/>
      <color theme="1"/>
      <name val="Calibri"/>
      <family val="2"/>
      <scheme val="minor"/>
    </font>
    <font>
      <sz val="11"/>
      <color rgb="FFFF0000"/>
      <name val="Calibri"/>
      <family val="2"/>
      <scheme val="minor"/>
    </font>
    <font>
      <sz val="11"/>
      <color theme="8" tint="-0.249977111117893"/>
      <name val="Calibri"/>
      <family val="2"/>
      <scheme val="minor"/>
    </font>
    <font>
      <b/>
      <sz val="11"/>
      <color theme="8" tint="-0.249977111117893"/>
      <name val="Calibri"/>
      <family val="2"/>
      <scheme val="minor"/>
    </font>
  </fonts>
  <fills count="13">
    <fill>
      <patternFill patternType="none"/>
    </fill>
    <fill>
      <patternFill patternType="gray125"/>
    </fill>
    <fill>
      <patternFill patternType="solid">
        <fgColor theme="1"/>
        <bgColor indexed="64"/>
      </patternFill>
    </fill>
    <fill>
      <patternFill patternType="solid">
        <fgColor rgb="FFA5A5A5"/>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4506668294322"/>
        <bgColor indexed="64"/>
      </patternFill>
    </fill>
  </fills>
  <borders count="40">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bottom/>
      <diagonal/>
    </border>
    <border>
      <left/>
      <right/>
      <top/>
      <bottom style="double">
        <color rgb="FF3F3F3F"/>
      </bottom>
      <diagonal/>
    </border>
    <border>
      <left style="thin">
        <color auto="1"/>
      </left>
      <right/>
      <top style="double">
        <color rgb="FF3F3F3F"/>
      </top>
      <bottom style="double">
        <color rgb="FF3F3F3F"/>
      </bottom>
      <diagonal/>
    </border>
    <border>
      <left/>
      <right/>
      <top style="double">
        <color rgb="FF3F3F3F"/>
      </top>
      <bottom style="double">
        <color rgb="FF3F3F3F"/>
      </bottom>
      <diagonal/>
    </border>
    <border>
      <left/>
      <right style="thin">
        <color auto="1"/>
      </right>
      <top style="double">
        <color rgb="FF3F3F3F"/>
      </top>
      <bottom style="double">
        <color rgb="FF3F3F3F"/>
      </bottom>
      <diagonal/>
    </border>
    <border>
      <left/>
      <right/>
      <top/>
      <bottom style="dashDotDot">
        <color auto="1"/>
      </bottom>
      <diagonal/>
    </border>
    <border>
      <left/>
      <right/>
      <top style="dashDotDot">
        <color auto="1"/>
      </top>
      <bottom style="dashDotDot">
        <color auto="1"/>
      </bottom>
      <diagonal/>
    </border>
    <border>
      <left/>
      <right/>
      <top style="dashDotDot">
        <color auto="1"/>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auto="1"/>
      </top>
      <bottom/>
      <diagonal/>
    </border>
    <border>
      <left/>
      <right style="thin">
        <color auto="1"/>
      </right>
      <top/>
      <bottom/>
      <diagonal/>
    </border>
    <border>
      <left style="thin">
        <color auto="1"/>
      </left>
      <right/>
      <top/>
      <bottom style="dashDotDot">
        <color auto="1"/>
      </bottom>
      <diagonal/>
    </border>
    <border>
      <left style="thin">
        <color auto="1"/>
      </left>
      <right/>
      <top style="dashDotDot">
        <color auto="1"/>
      </top>
      <bottom style="dashDotDot">
        <color auto="1"/>
      </bottom>
      <diagonal/>
    </border>
    <border>
      <left style="thin">
        <color auto="1"/>
      </left>
      <right/>
      <top style="dashDotDot">
        <color auto="1"/>
      </top>
      <bottom/>
      <diagonal/>
    </border>
    <border>
      <left/>
      <right style="thin">
        <color auto="1"/>
      </right>
      <top/>
      <bottom style="dashDotDot">
        <color auto="1"/>
      </bottom>
      <diagonal/>
    </border>
    <border>
      <left/>
      <right style="thin">
        <color auto="1"/>
      </right>
      <top style="dashDotDot">
        <color auto="1"/>
      </top>
      <bottom style="dashDotDot">
        <color auto="1"/>
      </bottom>
      <diagonal/>
    </border>
    <border>
      <left/>
      <right style="thin">
        <color auto="1"/>
      </right>
      <top style="dashDotDot">
        <color auto="1"/>
      </top>
      <bottom/>
      <diagonal/>
    </border>
    <border>
      <left/>
      <right/>
      <top style="dashDot">
        <color auto="1"/>
      </top>
      <bottom style="dashDotDot">
        <color auto="1"/>
      </bottom>
      <diagonal/>
    </border>
    <border>
      <left/>
      <right style="thin">
        <color auto="1"/>
      </right>
      <top style="dashDot">
        <color auto="1"/>
      </top>
      <bottom style="dashDotDot">
        <color auto="1"/>
      </bottom>
      <diagonal/>
    </border>
    <border>
      <left/>
      <right/>
      <top style="dashDotDot">
        <color auto="1"/>
      </top>
      <bottom style="dashDot">
        <color auto="1"/>
      </bottom>
      <diagonal/>
    </border>
    <border>
      <left style="thin">
        <color auto="1"/>
      </left>
      <right/>
      <top style="dashDot">
        <color auto="1"/>
      </top>
      <bottom style="dashDot">
        <color auto="1"/>
      </bottom>
      <diagonal/>
    </border>
    <border>
      <left/>
      <right/>
      <top style="dashDot">
        <color auto="1"/>
      </top>
      <bottom style="dashDot">
        <color auto="1"/>
      </bottom>
      <diagonal/>
    </border>
    <border>
      <left/>
      <right style="thin">
        <color auto="1"/>
      </right>
      <top style="dashDot">
        <color auto="1"/>
      </top>
      <bottom style="dashDot">
        <color auto="1"/>
      </bottom>
      <diagonal/>
    </border>
    <border>
      <left style="thin">
        <color auto="1"/>
      </left>
      <right style="thin">
        <color auto="1"/>
      </right>
      <top style="thin">
        <color auto="1"/>
      </top>
      <bottom style="thin">
        <color auto="1"/>
      </bottom>
      <diagonal/>
    </border>
    <border>
      <left/>
      <right style="thin">
        <color theme="0" tint="-0.14999847407452621"/>
      </right>
      <top style="dashDotDot">
        <color auto="1"/>
      </top>
      <bottom style="dashDotDot">
        <color auto="1"/>
      </bottom>
      <diagonal/>
    </border>
    <border>
      <left style="thin">
        <color theme="0" tint="-0.14999847407452621"/>
      </left>
      <right style="thin">
        <color auto="1"/>
      </right>
      <top style="dashDotDot">
        <color auto="1"/>
      </top>
      <bottom style="dashDotDot">
        <color auto="1"/>
      </bottom>
      <diagonal/>
    </border>
    <border>
      <left style="thin">
        <color theme="0" tint="-0.14999847407452621"/>
      </left>
      <right style="thin">
        <color theme="0" tint="-0.14999847407452621"/>
      </right>
      <top style="dashDotDot">
        <color auto="1"/>
      </top>
      <bottom style="dashDotDot">
        <color auto="1"/>
      </bottom>
      <diagonal/>
    </border>
    <border>
      <left style="thin">
        <color theme="0" tint="-0.14999847407452621"/>
      </left>
      <right/>
      <top style="dashDotDot">
        <color auto="1"/>
      </top>
      <bottom style="dashDotDot">
        <color auto="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9847407452621"/>
      </left>
      <right style="thin">
        <color theme="0" tint="-0.14996795556505021"/>
      </right>
      <top style="dashDotDot">
        <color auto="1"/>
      </top>
      <bottom style="dashDotDot">
        <color auto="1"/>
      </bottom>
      <diagonal/>
    </border>
  </borders>
  <cellStyleXfs count="4">
    <xf numFmtId="0" fontId="0" fillId="0" borderId="0"/>
    <xf numFmtId="0" fontId="2" fillId="0" borderId="0" applyNumberFormat="0" applyFill="0" applyBorder="0" applyAlignment="0" applyProtection="0"/>
    <xf numFmtId="0" fontId="1" fillId="3" borderId="1" applyNumberFormat="0" applyAlignment="0" applyProtection="0"/>
    <xf numFmtId="0" fontId="4" fillId="7" borderId="0" applyNumberFormat="0" applyBorder="0" applyAlignment="0" applyProtection="0"/>
  </cellStyleXfs>
  <cellXfs count="175">
    <xf numFmtId="0" fontId="0" fillId="0" borderId="0" xfId="0"/>
    <xf numFmtId="0" fontId="2" fillId="0" borderId="0" xfId="1"/>
    <xf numFmtId="0" fontId="0" fillId="0" borderId="0" xfId="0" applyBorder="1"/>
    <xf numFmtId="0" fontId="0" fillId="0" borderId="0" xfId="0" applyBorder="1" applyAlignment="1">
      <alignment horizontal="center"/>
    </xf>
    <xf numFmtId="0" fontId="0" fillId="0" borderId="7" xfId="0" applyBorder="1"/>
    <xf numFmtId="0" fontId="0" fillId="0" borderId="7" xfId="0" applyBorder="1" applyAlignment="1">
      <alignment horizontal="center"/>
    </xf>
    <xf numFmtId="0" fontId="0" fillId="0" borderId="8" xfId="0" applyBorder="1"/>
    <xf numFmtId="0" fontId="0" fillId="5" borderId="8" xfId="0" applyFill="1" applyBorder="1"/>
    <xf numFmtId="0" fontId="0" fillId="0" borderId="9" xfId="0" applyBorder="1"/>
    <xf numFmtId="0" fontId="1" fillId="2" borderId="10" xfId="2" applyFill="1" applyBorder="1"/>
    <xf numFmtId="0" fontId="0" fillId="4" borderId="8" xfId="0" applyFill="1" applyBorder="1"/>
    <xf numFmtId="0" fontId="0" fillId="0" borderId="0" xfId="0" applyFill="1" applyBorder="1"/>
    <xf numFmtId="0" fontId="0" fillId="0" borderId="8" xfId="0" applyFill="1" applyBorder="1"/>
    <xf numFmtId="0" fontId="3" fillId="0" borderId="0" xfId="0" applyFont="1"/>
    <xf numFmtId="0" fontId="0" fillId="6" borderId="8" xfId="0" applyFill="1" applyBorder="1"/>
    <xf numFmtId="0" fontId="0" fillId="10" borderId="8" xfId="0" applyFill="1" applyBorder="1"/>
    <xf numFmtId="0" fontId="0" fillId="11" borderId="8" xfId="0" applyFill="1" applyBorder="1"/>
    <xf numFmtId="0" fontId="0" fillId="0" borderId="0" xfId="0" applyFill="1"/>
    <xf numFmtId="0" fontId="0" fillId="0" borderId="7" xfId="0" applyFill="1" applyBorder="1" applyAlignment="1">
      <alignment horizontal="center"/>
    </xf>
    <xf numFmtId="0" fontId="0" fillId="0" borderId="9" xfId="0" applyFill="1" applyBorder="1"/>
    <xf numFmtId="0" fontId="0" fillId="8" borderId="8" xfId="0" applyFill="1" applyBorder="1"/>
    <xf numFmtId="0" fontId="0" fillId="9" borderId="8" xfId="0" applyFill="1" applyBorder="1"/>
    <xf numFmtId="0" fontId="0" fillId="0" borderId="3" xfId="0" applyFill="1" applyBorder="1" applyAlignment="1">
      <alignment horizontal="center"/>
    </xf>
    <xf numFmtId="0" fontId="0" fillId="0" borderId="3" xfId="0" applyBorder="1" applyAlignment="1">
      <alignment horizontal="center"/>
    </xf>
    <xf numFmtId="0" fontId="0" fillId="0" borderId="8" xfId="0" applyFont="1" applyFill="1" applyBorder="1"/>
    <xf numFmtId="0" fontId="6" fillId="0" borderId="0" xfId="0" applyFont="1"/>
    <xf numFmtId="0" fontId="1" fillId="2" borderId="5" xfId="2" applyFont="1" applyFill="1" applyBorder="1"/>
    <xf numFmtId="0" fontId="6" fillId="0" borderId="7" xfId="0" applyFont="1" applyBorder="1"/>
    <xf numFmtId="0" fontId="6" fillId="0" borderId="0" xfId="0" applyFont="1" applyFill="1" applyBorder="1"/>
    <xf numFmtId="0" fontId="0" fillId="0" borderId="0" xfId="0" applyFill="1" applyBorder="1" applyAlignment="1">
      <alignment horizontal="center"/>
    </xf>
    <xf numFmtId="0" fontId="3" fillId="0" borderId="7" xfId="0" applyFont="1" applyBorder="1"/>
    <xf numFmtId="0" fontId="0" fillId="0" borderId="7" xfId="0" applyFill="1" applyBorder="1"/>
    <xf numFmtId="0" fontId="6" fillId="0" borderId="8" xfId="0" applyFont="1" applyBorder="1"/>
    <xf numFmtId="0" fontId="0" fillId="0" borderId="8" xfId="0" applyBorder="1" applyAlignment="1">
      <alignment wrapText="1"/>
    </xf>
    <xf numFmtId="0" fontId="6" fillId="0" borderId="8" xfId="3" applyFont="1" applyFill="1" applyBorder="1"/>
    <xf numFmtId="0" fontId="6" fillId="0" borderId="8" xfId="0" applyFont="1" applyFill="1" applyBorder="1"/>
    <xf numFmtId="0" fontId="0" fillId="0" borderId="8" xfId="0" applyFill="1" applyBorder="1" applyAlignment="1">
      <alignment wrapText="1"/>
    </xf>
    <xf numFmtId="0" fontId="6" fillId="0" borderId="9" xfId="0" applyFont="1" applyBorder="1"/>
    <xf numFmtId="0" fontId="6" fillId="0" borderId="0" xfId="0" applyFont="1" applyBorder="1"/>
    <xf numFmtId="0" fontId="7" fillId="0" borderId="0" xfId="0" applyFont="1" applyBorder="1" applyAlignment="1">
      <alignment horizontal="left" vertical="center" wrapText="1"/>
    </xf>
    <xf numFmtId="0" fontId="6" fillId="0" borderId="8" xfId="0" applyFont="1" applyBorder="1" applyAlignment="1"/>
    <xf numFmtId="0" fontId="0" fillId="0" borderId="12" xfId="0" applyBorder="1"/>
    <xf numFmtId="0" fontId="0" fillId="0" borderId="12" xfId="0" applyFill="1" applyBorder="1"/>
    <xf numFmtId="0" fontId="3" fillId="6" borderId="8" xfId="0" applyFont="1" applyFill="1" applyBorder="1" applyAlignment="1">
      <alignment horizontal="center"/>
    </xf>
    <xf numFmtId="0" fontId="8" fillId="0" borderId="0" xfId="0" applyFont="1"/>
    <xf numFmtId="0" fontId="9" fillId="0" borderId="0" xfId="0" applyFont="1" applyFill="1" applyBorder="1"/>
    <xf numFmtId="0" fontId="2" fillId="0" borderId="8" xfId="1" applyFill="1" applyBorder="1"/>
    <xf numFmtId="0" fontId="2" fillId="0" borderId="0" xfId="1" applyAlignment="1">
      <alignment wrapText="1"/>
    </xf>
    <xf numFmtId="0" fontId="0" fillId="12" borderId="8" xfId="0" applyFill="1" applyBorder="1" applyProtection="1">
      <protection locked="0"/>
    </xf>
    <xf numFmtId="0" fontId="3" fillId="0" borderId="0" xfId="0" applyFont="1" applyFill="1" applyBorder="1"/>
    <xf numFmtId="0" fontId="0" fillId="0" borderId="0" xfId="0" applyAlignment="1">
      <alignment vertical="center"/>
    </xf>
    <xf numFmtId="0" fontId="6" fillId="0" borderId="0" xfId="1" applyFont="1" applyFill="1" applyBorder="1"/>
    <xf numFmtId="0" fontId="3" fillId="0" borderId="0" xfId="0" applyFont="1" applyBorder="1"/>
    <xf numFmtId="0" fontId="9" fillId="0" borderId="0" xfId="0" applyFont="1" applyBorder="1"/>
    <xf numFmtId="0" fontId="3" fillId="0" borderId="0" xfId="0" applyFont="1" applyBorder="1" applyAlignment="1">
      <alignment horizontal="center"/>
    </xf>
    <xf numFmtId="0" fontId="0" fillId="0" borderId="14" xfId="0" applyBorder="1" applyAlignment="1">
      <alignment horizontal="center"/>
    </xf>
    <xf numFmtId="0" fontId="0" fillId="0" borderId="2" xfId="0" applyFill="1" applyBorder="1" applyAlignment="1">
      <alignment horizontal="center"/>
    </xf>
    <xf numFmtId="0" fontId="0" fillId="0" borderId="2" xfId="0" applyBorder="1"/>
    <xf numFmtId="0" fontId="0" fillId="0" borderId="14" xfId="0" applyBorder="1"/>
    <xf numFmtId="0" fontId="3" fillId="0" borderId="2" xfId="0" applyFont="1" applyBorder="1"/>
    <xf numFmtId="0" fontId="0" fillId="0" borderId="16" xfId="0" applyBorder="1"/>
    <xf numFmtId="0" fontId="0" fillId="0" borderId="2" xfId="0" applyFill="1" applyBorder="1"/>
    <xf numFmtId="0" fontId="11" fillId="0" borderId="0" xfId="0" applyFont="1"/>
    <xf numFmtId="0" fontId="0" fillId="0" borderId="0" xfId="0" applyAlignment="1">
      <alignment wrapText="1"/>
    </xf>
    <xf numFmtId="0" fontId="1" fillId="2" borderId="11" xfId="2" applyFill="1" applyBorder="1" applyAlignment="1">
      <alignment wrapText="1"/>
    </xf>
    <xf numFmtId="0" fontId="0" fillId="0" borderId="7" xfId="0" applyBorder="1" applyAlignment="1">
      <alignment wrapText="1"/>
    </xf>
    <xf numFmtId="0" fontId="0" fillId="0" borderId="0" xfId="0" applyFill="1" applyBorder="1" applyAlignment="1">
      <alignment wrapText="1"/>
    </xf>
    <xf numFmtId="0" fontId="0" fillId="0" borderId="0" xfId="0" applyBorder="1" applyAlignment="1">
      <alignment wrapText="1"/>
    </xf>
    <xf numFmtId="0" fontId="3" fillId="0" borderId="0" xfId="0" applyFont="1" applyBorder="1" applyAlignment="1">
      <alignment wrapText="1"/>
    </xf>
    <xf numFmtId="0" fontId="0" fillId="0" borderId="9" xfId="0" applyBorder="1" applyAlignment="1">
      <alignment wrapText="1"/>
    </xf>
    <xf numFmtId="0" fontId="0" fillId="0" borderId="12" xfId="0" applyBorder="1" applyAlignment="1">
      <alignment wrapText="1"/>
    </xf>
    <xf numFmtId="0" fontId="1" fillId="2" borderId="5" xfId="2" applyFill="1" applyBorder="1" applyAlignment="1">
      <alignment wrapText="1"/>
    </xf>
    <xf numFmtId="0" fontId="3" fillId="6" borderId="15" xfId="0" applyFont="1" applyFill="1"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3" xfId="0" applyBorder="1"/>
    <xf numFmtId="0" fontId="0" fillId="0" borderId="18" xfId="0" applyFill="1" applyBorder="1"/>
    <xf numFmtId="0" fontId="3" fillId="6" borderId="18" xfId="0" applyFont="1" applyFill="1" applyBorder="1" applyAlignment="1">
      <alignment horizontal="center"/>
    </xf>
    <xf numFmtId="0" fontId="0" fillId="0" borderId="13" xfId="0" applyFill="1" applyBorder="1"/>
    <xf numFmtId="0" fontId="0" fillId="0" borderId="17" xfId="0" applyFill="1" applyBorder="1"/>
    <xf numFmtId="0" fontId="3" fillId="0" borderId="13" xfId="0" applyFont="1" applyBorder="1" applyAlignment="1">
      <alignment horizontal="center"/>
    </xf>
    <xf numFmtId="0" fontId="0" fillId="0" borderId="19" xfId="0" applyFill="1" applyBorder="1"/>
    <xf numFmtId="0" fontId="6" fillId="0" borderId="7" xfId="0" applyFont="1" applyFill="1" applyBorder="1"/>
    <xf numFmtId="0" fontId="3" fillId="6" borderId="7" xfId="0" applyFont="1" applyFill="1" applyBorder="1" applyAlignment="1">
      <alignment horizontal="center"/>
    </xf>
    <xf numFmtId="0" fontId="8" fillId="0" borderId="0" xfId="0" applyFont="1" applyBorder="1"/>
    <xf numFmtId="0" fontId="12" fillId="0" borderId="0" xfId="0" applyFont="1" applyFill="1" applyBorder="1"/>
    <xf numFmtId="0" fontId="0" fillId="0" borderId="0" xfId="0" applyAlignment="1"/>
    <xf numFmtId="0" fontId="0" fillId="0" borderId="0" xfId="0" applyBorder="1" applyAlignment="1"/>
    <xf numFmtId="0" fontId="0" fillId="0" borderId="0" xfId="0" applyFill="1" applyAlignment="1"/>
    <xf numFmtId="0" fontId="13" fillId="0" borderId="0" xfId="0" applyFont="1" applyAlignment="1"/>
    <xf numFmtId="0" fontId="0" fillId="0" borderId="0" xfId="0" applyFont="1" applyFill="1" applyBorder="1"/>
    <xf numFmtId="0" fontId="0" fillId="0" borderId="20" xfId="0" applyBorder="1"/>
    <xf numFmtId="0" fontId="3" fillId="6" borderId="20" xfId="0" applyFont="1" applyFill="1" applyBorder="1" applyAlignment="1">
      <alignment horizontal="center"/>
    </xf>
    <xf numFmtId="0" fontId="0" fillId="0" borderId="21" xfId="0" applyFill="1" applyBorder="1"/>
    <xf numFmtId="0" fontId="0" fillId="0" borderId="0" xfId="0" applyFont="1"/>
    <xf numFmtId="0" fontId="0" fillId="0" borderId="0" xfId="0" applyFont="1" applyAlignment="1">
      <alignment wrapText="1"/>
    </xf>
    <xf numFmtId="0" fontId="0" fillId="6" borderId="18" xfId="0" applyFill="1" applyBorder="1"/>
    <xf numFmtId="0" fontId="0" fillId="6" borderId="15" xfId="0" applyFill="1" applyBorder="1"/>
    <xf numFmtId="0" fontId="0" fillId="6" borderId="2" xfId="0" applyFill="1" applyBorder="1"/>
    <xf numFmtId="0" fontId="0" fillId="6" borderId="0" xfId="0" applyFill="1" applyBorder="1"/>
    <xf numFmtId="0" fontId="0" fillId="6" borderId="13" xfId="0" applyFill="1" applyBorder="1"/>
    <xf numFmtId="0" fontId="0" fillId="6" borderId="7" xfId="0" applyFill="1" applyBorder="1"/>
    <xf numFmtId="0" fontId="0" fillId="6" borderId="17" xfId="0" applyFill="1" applyBorder="1"/>
    <xf numFmtId="0" fontId="6" fillId="0" borderId="22" xfId="0" applyFont="1" applyFill="1" applyBorder="1"/>
    <xf numFmtId="0" fontId="0" fillId="0" borderId="22" xfId="0" applyBorder="1" applyAlignment="1">
      <alignment wrapText="1"/>
    </xf>
    <xf numFmtId="0" fontId="0" fillId="6" borderId="16" xfId="0" applyFill="1" applyBorder="1"/>
    <xf numFmtId="0" fontId="0" fillId="6" borderId="9" xfId="0" applyFill="1" applyBorder="1"/>
    <xf numFmtId="0" fontId="3" fillId="6" borderId="9" xfId="0" applyFont="1" applyFill="1" applyBorder="1" applyAlignment="1">
      <alignment horizontal="center"/>
    </xf>
    <xf numFmtId="0" fontId="0" fillId="6" borderId="19" xfId="0" applyFill="1" applyBorder="1"/>
    <xf numFmtId="0" fontId="3" fillId="6" borderId="14" xfId="0" applyFont="1" applyFill="1" applyBorder="1" applyAlignment="1">
      <alignment horizontal="center"/>
    </xf>
    <xf numFmtId="0" fontId="0" fillId="6" borderId="23" xfId="0" applyFill="1" applyBorder="1"/>
    <xf numFmtId="0" fontId="0" fillId="6" borderId="24" xfId="0" applyFill="1" applyBorder="1"/>
    <xf numFmtId="0" fontId="3" fillId="6" borderId="24" xfId="0" applyFont="1" applyFill="1" applyBorder="1" applyAlignment="1">
      <alignment horizontal="center"/>
    </xf>
    <xf numFmtId="0" fontId="0" fillId="6" borderId="25" xfId="0" applyFill="1" applyBorder="1"/>
    <xf numFmtId="0" fontId="0" fillId="0" borderId="13" xfId="0" applyBorder="1" applyAlignment="1"/>
    <xf numFmtId="0" fontId="0" fillId="0" borderId="17" xfId="0" applyBorder="1" applyAlignment="1">
      <alignment horizontal="center"/>
    </xf>
    <xf numFmtId="0" fontId="0" fillId="0" borderId="18" xfId="0" applyBorder="1"/>
    <xf numFmtId="0" fontId="0" fillId="4" borderId="18" xfId="0" applyFill="1" applyBorder="1"/>
    <xf numFmtId="0" fontId="0" fillId="5" borderId="18" xfId="0" applyFill="1" applyBorder="1"/>
    <xf numFmtId="0" fontId="3" fillId="0" borderId="13" xfId="0" applyFont="1" applyBorder="1"/>
    <xf numFmtId="0" fontId="0" fillId="0" borderId="19" xfId="0" applyBorder="1"/>
    <xf numFmtId="0" fontId="0" fillId="0" borderId="17" xfId="0" applyBorder="1"/>
    <xf numFmtId="0" fontId="8" fillId="0" borderId="0" xfId="0" applyFont="1" applyFill="1" applyBorder="1"/>
    <xf numFmtId="0" fontId="0" fillId="4" borderId="0" xfId="0" applyFill="1"/>
    <xf numFmtId="0" fontId="2" fillId="0" borderId="8" xfId="1" applyBorder="1" applyAlignment="1">
      <alignment wrapText="1"/>
    </xf>
    <xf numFmtId="0" fontId="6" fillId="0" borderId="8" xfId="1" applyFont="1" applyFill="1" applyBorder="1" applyAlignment="1">
      <alignment wrapText="1"/>
    </xf>
    <xf numFmtId="0" fontId="6" fillId="0" borderId="8" xfId="0" applyFont="1" applyBorder="1" applyAlignment="1">
      <alignment wrapText="1"/>
    </xf>
    <xf numFmtId="0" fontId="2" fillId="0" borderId="8" xfId="1" applyFill="1" applyBorder="1" applyAlignment="1">
      <alignment wrapText="1"/>
    </xf>
    <xf numFmtId="0" fontId="2" fillId="0" borderId="22" xfId="1" applyBorder="1" applyAlignment="1">
      <alignment wrapText="1"/>
    </xf>
    <xf numFmtId="0" fontId="14" fillId="0" borderId="8" xfId="0" applyFont="1" applyFill="1" applyBorder="1"/>
    <xf numFmtId="0" fontId="0" fillId="0" borderId="0" xfId="0" applyFont="1" applyAlignment="1"/>
    <xf numFmtId="0" fontId="0" fillId="0" borderId="26" xfId="0" applyFill="1" applyBorder="1"/>
    <xf numFmtId="0" fontId="5" fillId="0" borderId="26" xfId="0" applyFont="1" applyFill="1" applyBorder="1"/>
    <xf numFmtId="0" fontId="3" fillId="0" borderId="0" xfId="0" applyFont="1" applyFill="1" applyBorder="1" applyAlignment="1"/>
    <xf numFmtId="0" fontId="3" fillId="0" borderId="0" xfId="0" applyFont="1" applyFill="1" applyBorder="1" applyAlignment="1">
      <alignment horizont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27" xfId="0" applyFill="1" applyBorder="1"/>
    <xf numFmtId="0" fontId="0" fillId="0" borderId="28" xfId="0" applyFill="1" applyBorder="1"/>
    <xf numFmtId="0" fontId="0" fillId="0" borderId="29" xfId="0" applyFill="1" applyBorder="1"/>
    <xf numFmtId="0" fontId="0" fillId="0" borderId="30" xfId="0" applyFill="1" applyBorder="1"/>
    <xf numFmtId="0" fontId="0" fillId="0" borderId="9" xfId="0" applyFont="1" applyFill="1" applyBorder="1"/>
    <xf numFmtId="0" fontId="0" fillId="0" borderId="9" xfId="0" applyFill="1" applyBorder="1" applyAlignment="1">
      <alignment wrapText="1"/>
    </xf>
    <xf numFmtId="0" fontId="6" fillId="0" borderId="9" xfId="0" applyFont="1" applyFill="1" applyBorder="1"/>
    <xf numFmtId="0" fontId="0" fillId="0" borderId="0" xfId="0" applyFont="1" applyAlignment="1">
      <alignment vertical="center" wrapText="1"/>
    </xf>
    <xf numFmtId="0" fontId="3" fillId="0" borderId="0" xfId="0" applyFont="1" applyFill="1" applyAlignment="1">
      <alignment horizontal="center"/>
    </xf>
    <xf numFmtId="0" fontId="0" fillId="0" borderId="0" xfId="0" applyBorder="1" applyAlignment="1"/>
    <xf numFmtId="0" fontId="0" fillId="0" borderId="0" xfId="0" applyFill="1" applyBorder="1" applyAlignment="1">
      <alignment horizontal="center"/>
    </xf>
    <xf numFmtId="0" fontId="10" fillId="0" borderId="0" xfId="0" applyFont="1" applyAlignment="1">
      <alignment wrapText="1"/>
    </xf>
    <xf numFmtId="0" fontId="0" fillId="0" borderId="39" xfId="0" applyFill="1" applyBorder="1"/>
    <xf numFmtId="0" fontId="6" fillId="0" borderId="0" xfId="0" applyFont="1" applyAlignment="1">
      <alignment horizontal="left" vertical="center" wrapText="1"/>
    </xf>
    <xf numFmtId="0" fontId="1" fillId="2" borderId="4" xfId="2" applyFill="1" applyBorder="1" applyAlignment="1">
      <alignment horizontal="center"/>
    </xf>
    <xf numFmtId="0" fontId="1" fillId="2" borderId="5" xfId="2" applyFill="1" applyBorder="1" applyAlignment="1">
      <alignment horizontal="center"/>
    </xf>
    <xf numFmtId="0" fontId="1" fillId="2" borderId="6" xfId="2" applyFill="1" applyBorder="1" applyAlignment="1">
      <alignment horizontal="center"/>
    </xf>
    <xf numFmtId="0" fontId="0" fillId="0" borderId="0" xfId="0" applyBorder="1" applyAlignment="1"/>
    <xf numFmtId="0" fontId="1" fillId="2" borderId="2" xfId="2" applyFill="1" applyBorder="1" applyAlignment="1">
      <alignment horizontal="center"/>
    </xf>
    <xf numFmtId="0" fontId="1" fillId="2" borderId="0" xfId="2" applyFill="1" applyBorder="1" applyAlignment="1">
      <alignment horizontal="center"/>
    </xf>
    <xf numFmtId="0" fontId="1" fillId="2" borderId="13" xfId="2" applyFill="1" applyBorder="1" applyAlignment="1">
      <alignment horizontal="center"/>
    </xf>
    <xf numFmtId="0" fontId="1" fillId="2" borderId="10" xfId="2" applyFill="1" applyBorder="1" applyAlignment="1">
      <alignment horizontal="center"/>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0"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0" xfId="0" applyFill="1" applyBorder="1" applyAlignment="1">
      <alignment horizontal="center"/>
    </xf>
    <xf numFmtId="0" fontId="3" fillId="0" borderId="0" xfId="0" applyFont="1" applyBorder="1" applyAlignment="1">
      <alignment horizontal="center"/>
    </xf>
    <xf numFmtId="0" fontId="0" fillId="0" borderId="0" xfId="0" applyFill="1" applyBorder="1" applyAlignment="1">
      <alignment horizontal="left" vertical="center" wrapText="1"/>
    </xf>
    <xf numFmtId="0" fontId="3" fillId="0" borderId="0" xfId="0" applyFont="1" applyFill="1" applyBorder="1" applyAlignment="1">
      <alignment horizontal="center"/>
    </xf>
    <xf numFmtId="0" fontId="0" fillId="0" borderId="0" xfId="0" applyFill="1" applyBorder="1" applyAlignment="1">
      <alignment horizontal="left" vertical="center"/>
    </xf>
    <xf numFmtId="0" fontId="6" fillId="0" borderId="0" xfId="0" applyFont="1" applyAlignment="1">
      <alignment horizontal="left" vertical="center" wrapText="1"/>
    </xf>
    <xf numFmtId="0" fontId="6" fillId="0" borderId="8" xfId="0" applyFont="1" applyBorder="1" applyAlignment="1">
      <alignment vertical="center" wrapText="1"/>
    </xf>
  </cellXfs>
  <cellStyles count="4">
    <cellStyle name="Check Cell" xfId="2" builtinId="23"/>
    <cellStyle name="Hyperlink" xfId="1" builtinId="8"/>
    <cellStyle name="Neutral" xfId="3" builtinId="28"/>
    <cellStyle name="Normal" xfId="0" builtinId="0"/>
  </cellStyles>
  <dxfs count="329">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9" tint="0.59996337778862885"/>
      </font>
      <fill>
        <patternFill>
          <bgColor theme="9" tint="0.59996337778862885"/>
        </patternFill>
      </fill>
    </dxf>
    <dxf>
      <font>
        <color theme="6" tint="0.59996337778862885"/>
      </font>
      <fill>
        <patternFill>
          <bgColor theme="6"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
      <font>
        <color rgb="FF92D050"/>
      </font>
      <fill>
        <patternFill>
          <bgColor rgb="FF92D050"/>
        </patternFill>
      </fill>
    </dxf>
    <dxf>
      <font>
        <color theme="6" tint="0.59996337778862885"/>
      </font>
      <fill>
        <patternFill>
          <bgColor theme="6" tint="0.59996337778862885"/>
        </patternFill>
      </fill>
    </dxf>
    <dxf>
      <font>
        <color theme="9" tint="0.59996337778862885"/>
      </font>
      <fill>
        <patternFill>
          <bgColor theme="9"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mailto:aderian@urban.org?subject=Catalog%20of%20IDS" TargetMode="External"/><Relationship Id="rId4"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142875</xdr:rowOff>
    </xdr:from>
    <xdr:to>
      <xdr:col>9</xdr:col>
      <xdr:colOff>0</xdr:colOff>
      <xdr:row>14</xdr:row>
      <xdr:rowOff>171450</xdr:rowOff>
    </xdr:to>
    <xdr:sp macro="" textlink="">
      <xdr:nvSpPr>
        <xdr:cNvPr id="2" name="TextBox 1">
          <a:hlinkClick xmlns:r="http://schemas.openxmlformats.org/officeDocument/2006/relationships" r:id="rId1"/>
        </xdr:cNvPr>
        <xdr:cNvSpPr txBox="1"/>
      </xdr:nvSpPr>
      <xdr:spPr>
        <a:xfrm>
          <a:off x="57150" y="142875"/>
          <a:ext cx="5257800" cy="2695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Catalog of </a:t>
          </a:r>
          <a:r>
            <a:rPr lang="en-US" sz="1100" b="1" i="0" u="none" strike="noStrike">
              <a:solidFill>
                <a:schemeClr val="dk1"/>
              </a:solidFill>
              <a:effectLst/>
              <a:latin typeface="+mn-lt"/>
              <a:ea typeface="+mn-ea"/>
              <a:cs typeface="+mn-cs"/>
            </a:rPr>
            <a:t>Established and Emergent Integrated Data Systems</a:t>
          </a:r>
          <a:r>
            <a:rPr lang="en-US" b="1"/>
            <a:t> </a:t>
          </a:r>
          <a:endParaRPr lang="en-US" sz="1100" b="1"/>
        </a:p>
        <a:p>
          <a:endParaRPr lang="en-US" sz="1100"/>
        </a:p>
        <a:p>
          <a:r>
            <a:rPr lang="en-US" sz="1100"/>
            <a:t>Four</a:t>
          </a:r>
          <a:r>
            <a:rPr lang="en-US" sz="1100" baseline="0"/>
            <a:t> </a:t>
          </a:r>
          <a:r>
            <a:rPr lang="en-US" sz="1100"/>
            <a:t>organizations </a:t>
          </a:r>
          <a:r>
            <a:rPr lang="en-US" sz="1100" baseline="0"/>
            <a:t> (</a:t>
          </a:r>
          <a:r>
            <a:rPr lang="en-US" sz="1100"/>
            <a:t>Actionable</a:t>
          </a:r>
          <a:r>
            <a:rPr lang="en-US" sz="1100" baseline="0"/>
            <a:t> Intelligence for Social Policy, the Data Quality Campaign, the National League of Cities and the National Neighborhood Indicators Partnership) </a:t>
          </a:r>
          <a:r>
            <a:rPr lang="en-US" sz="1100"/>
            <a:t>have compiled a list of established and emergent Integrated Data Systems across the United States.  (See "IDS Catalog"</a:t>
          </a:r>
          <a:r>
            <a:rPr lang="en-US" sz="1100" baseline="0"/>
            <a:t> worksheet. ) </a:t>
          </a:r>
          <a:r>
            <a:rPr lang="en-US" sz="1100"/>
            <a:t>We intend</a:t>
          </a:r>
          <a:r>
            <a:rPr lang="en-US" sz="1100" baseline="0"/>
            <a:t>  th</a:t>
          </a:r>
          <a:r>
            <a:rPr lang="en-US" sz="1100"/>
            <a:t>e list to be a work in progress,</a:t>
          </a:r>
          <a:r>
            <a:rPr lang="en-US" sz="1100" baseline="0"/>
            <a:t> and will update it periodically as we learn of new developments</a:t>
          </a:r>
          <a:r>
            <a:rPr lang="en-US" sz="1100"/>
            <a:t>.  </a:t>
          </a:r>
        </a:p>
        <a:p>
          <a:endParaRPr lang="en-US" sz="1100"/>
        </a:p>
        <a:p>
          <a:r>
            <a:rPr lang="en-US" sz="1100"/>
            <a:t>If you would like to make corrections to an entry or suggest</a:t>
          </a:r>
          <a:r>
            <a:rPr lang="en-US" sz="1100" baseline="0"/>
            <a:t> </a:t>
          </a:r>
          <a:r>
            <a:rPr lang="en-US" sz="1100"/>
            <a:t>a new listing, please email Alexandra Derian at aderian@urban.org.</a:t>
          </a:r>
        </a:p>
        <a:p>
          <a:endParaRPr lang="en-US" sz="1100"/>
        </a:p>
        <a:p>
          <a:r>
            <a:rPr lang="en-US" sz="1100"/>
            <a:t>For</a:t>
          </a:r>
          <a:r>
            <a:rPr lang="en-US" sz="1100" baseline="0"/>
            <a:t> more information about the organizations and their interest in IDS, see </a:t>
          </a:r>
          <a:r>
            <a:rPr lang="en-US" sz="1100" b="1" baseline="0">
              <a:solidFill>
                <a:schemeClr val="accent5">
                  <a:lumMod val="75000"/>
                </a:schemeClr>
              </a:solidFill>
            </a:rPr>
            <a:t>http://www.neighborhoodindicators.org/resources-integrated-data-systems-ids.</a:t>
          </a:r>
          <a:endParaRPr lang="en-US" sz="1100" b="1">
            <a:solidFill>
              <a:schemeClr val="accent5">
                <a:lumMod val="75000"/>
              </a:schemeClr>
            </a:solidFill>
          </a:endParaRPr>
        </a:p>
      </xdr:txBody>
    </xdr:sp>
    <xdr:clientData/>
  </xdr:twoCellAnchor>
  <xdr:twoCellAnchor editAs="oneCell">
    <xdr:from>
      <xdr:col>4</xdr:col>
      <xdr:colOff>181635</xdr:colOff>
      <xdr:row>17</xdr:row>
      <xdr:rowOff>101806</xdr:rowOff>
    </xdr:from>
    <xdr:to>
      <xdr:col>9</xdr:col>
      <xdr:colOff>516000</xdr:colOff>
      <xdr:row>22</xdr:row>
      <xdr:rowOff>20163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20035" y="3340306"/>
          <a:ext cx="3382365" cy="870857"/>
        </a:xfrm>
        <a:prstGeom prst="rect">
          <a:avLst/>
        </a:prstGeom>
      </xdr:spPr>
    </xdr:pic>
    <xdr:clientData/>
  </xdr:twoCellAnchor>
  <xdr:twoCellAnchor editAs="oneCell">
    <xdr:from>
      <xdr:col>0</xdr:col>
      <xdr:colOff>0</xdr:colOff>
      <xdr:row>17</xdr:row>
      <xdr:rowOff>0</xdr:rowOff>
    </xdr:from>
    <xdr:to>
      <xdr:col>3</xdr:col>
      <xdr:colOff>376298</xdr:colOff>
      <xdr:row>22</xdr:row>
      <xdr:rowOff>136072</xdr:rowOff>
    </xdr:to>
    <xdr:pic>
      <xdr:nvPicPr>
        <xdr:cNvPr id="5" name="Picture 4" descr="http://www.aisp.upenn.edu/wp-content/themes/intelligence/images/logo.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38500"/>
          <a:ext cx="2205098" cy="108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382927</xdr:colOff>
      <xdr:row>16</xdr:row>
      <xdr:rowOff>152399</xdr:rowOff>
    </xdr:from>
    <xdr:to>
      <xdr:col>15</xdr:col>
      <xdr:colOff>110109</xdr:colOff>
      <xdr:row>23</xdr:row>
      <xdr:rowOff>31622</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78927" y="3200399"/>
          <a:ext cx="2775182" cy="1212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16</xdr:row>
      <xdr:rowOff>171449</xdr:rowOff>
    </xdr:from>
    <xdr:to>
      <xdr:col>8</xdr:col>
      <xdr:colOff>0</xdr:colOff>
      <xdr:row>23</xdr:row>
      <xdr:rowOff>26402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0450" y="3219449"/>
          <a:ext cx="1209675" cy="11884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gardnercenter.stanford.edu/our_work/yda.html" TargetMode="External"/><Relationship Id="rId13" Type="http://schemas.openxmlformats.org/officeDocument/2006/relationships/hyperlink" Target="http://impact.sp2.upenn.edu/aisp_test/wp-content/uploads/2013/12/Chapin-Hall-Case-Study-8.5.13.pdf" TargetMode="External"/><Relationship Id="rId18" Type="http://schemas.openxmlformats.org/officeDocument/2006/relationships/hyperlink" Target="http://impact.sp2.upenn.edu/aisp_test/wp-content/uploads/2014/05/LosAngeles_CaseStudy.pdf" TargetMode="External"/><Relationship Id="rId26" Type="http://schemas.openxmlformats.org/officeDocument/2006/relationships/hyperlink" Target="http://healthcare.utah.edu/huntsmancancerinstitute/research/updb/" TargetMode="External"/><Relationship Id="rId3" Type="http://schemas.openxmlformats.org/officeDocument/2006/relationships/hyperlink" Target="http://ridatahub.org/" TargetMode="External"/><Relationship Id="rId21" Type="http://schemas.openxmlformats.org/officeDocument/2006/relationships/hyperlink" Target="http://impact.sp2.upenn.edu/aisp_test/wp-content/uploads/2014/02/AISP-Case-Study-USF.pdf" TargetMode="External"/><Relationship Id="rId7" Type="http://schemas.openxmlformats.org/officeDocument/2006/relationships/hyperlink" Target="http://www.nopjf.org/index.php/2012-01-03-10-15-41/opisis" TargetMode="External"/><Relationship Id="rId12" Type="http://schemas.openxmlformats.org/officeDocument/2006/relationships/hyperlink" Target="http://oerc.osu.edu/data/available-data" TargetMode="External"/><Relationship Id="rId17" Type="http://schemas.openxmlformats.org/officeDocument/2006/relationships/hyperlink" Target="http://impact.sp2.upenn.edu/aisp_test/wp-content/uploads/2014/05/Allegheny-County-Case-Study-1.pdf" TargetMode="External"/><Relationship Id="rId25" Type="http://schemas.openxmlformats.org/officeDocument/2006/relationships/hyperlink" Target="http://www.datanetwork.org/" TargetMode="External"/><Relationship Id="rId2" Type="http://schemas.openxmlformats.org/officeDocument/2006/relationships/hyperlink" Target="http://www.nlc.org/find-city-solutions/institute-for-youth-education-and-families/capacity-building-structures/local-data/nashvilles-data-warehouse-at-center-of-city-school-partnerships-for-smarter-youth-services" TargetMode="External"/><Relationship Id="rId16" Type="http://schemas.openxmlformats.org/officeDocument/2006/relationships/hyperlink" Target="http://www.greenbaypressgazette.com/story/news/local/2014/07/25/brown-county-united-way-launches-fundraising-campaign/13198421/" TargetMode="External"/><Relationship Id="rId20" Type="http://schemas.openxmlformats.org/officeDocument/2006/relationships/hyperlink" Target="http://www.lafollette.wisc.edu/news/meyer-helps-districts-use-data-to-improve-student-outcomes" TargetMode="External"/><Relationship Id="rId29" Type="http://schemas.openxmlformats.org/officeDocument/2006/relationships/hyperlink" Target="http://articles.philly.com/2015-01-13/news/57988467_1_camden-coalition-healthcare-providers-abandoned-buildings" TargetMode="External"/><Relationship Id="rId1" Type="http://schemas.openxmlformats.org/officeDocument/2006/relationships/hyperlink" Target="http://www.ccgpn.org/Resource%20Links/YouthInterventionNetworkStoryArchuleta.pdf" TargetMode="External"/><Relationship Id="rId6" Type="http://schemas.openxmlformats.org/officeDocument/2006/relationships/hyperlink" Target="http://www.dss.cahwnet.gov/cdssweb/entres/pdf/CAChildWelfare/SanDiegoCountyFYSISPresentation.pdf" TargetMode="External"/><Relationship Id="rId11" Type="http://schemas.openxmlformats.org/officeDocument/2006/relationships/hyperlink" Target="http://impact.sp2.upenn.edu/aisp_test/wp-content/uploads/2014/05/Wash-State-Case-Study.pdf" TargetMode="External"/><Relationship Id="rId24" Type="http://schemas.openxmlformats.org/officeDocument/2006/relationships/hyperlink" Target="http://www.in.gov/ink/index.htm" TargetMode="External"/><Relationship Id="rId5" Type="http://schemas.openxmlformats.org/officeDocument/2006/relationships/hyperlink" Target="http://impact.sp2.upenn.edu/aisp_test/wp-content/uploads/2014/03/NYC-AISP-Case-Study-FINAL.pdf" TargetMode="External"/><Relationship Id="rId15" Type="http://schemas.openxmlformats.org/officeDocument/2006/relationships/hyperlink" Target="http://impact.sp2.upenn.edu/aisp_test/wp-content/uploads/2014/04/SouthCarolina_CaseStudy.pdf" TargetMode="External"/><Relationship Id="rId23" Type="http://schemas.openxmlformats.org/officeDocument/2006/relationships/hyperlink" Target="http://wise.dpi.wi.gov/wise_p20ec" TargetMode="External"/><Relationship Id="rId28" Type="http://schemas.openxmlformats.org/officeDocument/2006/relationships/hyperlink" Target="http://www.publichealth.uconn.edu/chin.html" TargetMode="External"/><Relationship Id="rId10" Type="http://schemas.openxmlformats.org/officeDocument/2006/relationships/hyperlink" Target="http://www.nfocus.com/company/collective-ideas-to-collective-impact" TargetMode="External"/><Relationship Id="rId19" Type="http://schemas.openxmlformats.org/officeDocument/2006/relationships/hyperlink" Target="http://www.microsoft.com/government/en-us/guides/pages/care-coordination.aspx" TargetMode="External"/><Relationship Id="rId4" Type="http://schemas.openxmlformats.org/officeDocument/2006/relationships/hyperlink" Target="http://datasmart.ash.harvard.edu/news/article/getting-big-data-to-the-good-guys-140" TargetMode="External"/><Relationship Id="rId9" Type="http://schemas.openxmlformats.org/officeDocument/2006/relationships/hyperlink" Target="http://www.fsg.org/Portals/0/Uploads/Documents/PDF/Developing_Data_Sharing_Agreement.pdf?cpgn=WP%20DL%20-%20Developing%20a%20Master%20Sharing%20Agreement" TargetMode="External"/><Relationship Id="rId14" Type="http://schemas.openxmlformats.org/officeDocument/2006/relationships/hyperlink" Target="http://impact.sp2.upenn.edu/aisp_test/wp-content/uploads/2014/01/Case-Western-Case-Study-8.5.13.pdf" TargetMode="External"/><Relationship Id="rId22" Type="http://schemas.openxmlformats.org/officeDocument/2006/relationships/hyperlink" Target="http://www2.gse.upenn.edu/child/projects/ppac" TargetMode="External"/><Relationship Id="rId27" Type="http://schemas.openxmlformats.org/officeDocument/2006/relationships/hyperlink" Target="http://www.healthy.hartford.gov/dfcyr2/index.php/youthservices/hartfordconnects" TargetMode="External"/><Relationship Id="rId30"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http://www.aisp.upenn.edu/" TargetMode="External"/><Relationship Id="rId1" Type="http://schemas.openxmlformats.org/officeDocument/2006/relationships/hyperlink" Target="http://www.neighborhoodindicator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H29" sqref="H29"/>
    </sheetView>
  </sheetViews>
  <sheetFormatPr defaultColWidth="8.85546875" defaultRowHeight="15" x14ac:dyDescent="0.25"/>
  <sheetData>
    <row r="2" spans="1:1" x14ac:dyDescent="0.25">
      <c r="A2" s="50"/>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1"/>
  <sheetViews>
    <sheetView tabSelected="1" view="pageBreakPreview" topLeftCell="B1" zoomScaleNormal="75" zoomScaleSheetLayoutView="100" zoomScalePageLayoutView="75" workbookViewId="0">
      <pane xSplit="2" ySplit="6" topLeftCell="D25" activePane="bottomRight" state="frozen"/>
      <selection activeCell="B1" sqref="B1"/>
      <selection pane="topRight" activeCell="D1" sqref="D1"/>
      <selection pane="bottomLeft" activeCell="B7" sqref="B7"/>
      <selection pane="bottomRight" activeCell="B30" sqref="B30"/>
    </sheetView>
  </sheetViews>
  <sheetFormatPr defaultColWidth="8.85546875" defaultRowHeight="15" x14ac:dyDescent="0.25"/>
  <cols>
    <col min="1" max="1" width="0" hidden="1" customWidth="1"/>
    <col min="2" max="2" width="23.7109375" customWidth="1"/>
    <col min="3" max="3" width="37.85546875" style="63" customWidth="1"/>
    <col min="4" max="4" width="17.7109375" style="63" customWidth="1"/>
    <col min="5" max="5" width="50.140625" style="63" customWidth="1"/>
    <col min="6" max="6" width="58.7109375" style="67" bestFit="1" customWidth="1"/>
    <col min="7" max="7" width="8.42578125" style="2" customWidth="1"/>
    <col min="8" max="12" width="10.85546875" customWidth="1"/>
    <col min="13" max="13" width="10.85546875" style="17" customWidth="1"/>
    <col min="14" max="14" width="8.42578125" style="2" hidden="1" customWidth="1"/>
    <col min="15" max="15" width="0" hidden="1" customWidth="1"/>
    <col min="16" max="16" width="9.140625" hidden="1" customWidth="1"/>
    <col min="17" max="17" width="2.140625" customWidth="1"/>
    <col min="18" max="18" width="7.42578125" customWidth="1"/>
    <col min="19" max="19" width="6.7109375" style="17" customWidth="1"/>
    <col min="20" max="20" width="7.42578125" customWidth="1"/>
    <col min="21" max="21" width="6.7109375" customWidth="1"/>
    <col min="22" max="22" width="8.85546875" style="17" customWidth="1"/>
    <col min="23" max="23" width="8.85546875" customWidth="1"/>
    <col min="24" max="24" width="5.85546875" style="17" customWidth="1"/>
    <col min="25" max="25" width="8" style="17" customWidth="1"/>
    <col min="26" max="26" width="7.85546875" style="2" customWidth="1"/>
    <col min="27" max="27" width="7.42578125" customWidth="1"/>
    <col min="28" max="28" width="6.7109375" style="17" customWidth="1"/>
    <col min="29" max="29" width="0.140625" customWidth="1"/>
    <col min="30" max="30" width="2.140625" style="2" customWidth="1"/>
    <col min="32" max="32" width="2.140625" style="2" customWidth="1"/>
    <col min="35" max="35" width="8.85546875" style="75"/>
  </cols>
  <sheetData>
    <row r="1" spans="1:35" ht="33.75" customHeight="1" x14ac:dyDescent="0.6">
      <c r="B1" s="148" t="s">
        <v>78</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row>
    <row r="2" spans="1:35" s="86" customFormat="1" x14ac:dyDescent="0.25">
      <c r="B2" s="89" t="s">
        <v>276</v>
      </c>
      <c r="C2" s="63"/>
      <c r="D2" s="63"/>
      <c r="E2" s="63"/>
      <c r="F2" s="67"/>
      <c r="G2" s="154"/>
      <c r="H2" s="154"/>
      <c r="I2" s="154"/>
      <c r="J2" s="154"/>
      <c r="K2" s="154"/>
      <c r="L2" s="154"/>
      <c r="M2" s="154"/>
      <c r="N2" s="87"/>
      <c r="S2" s="88"/>
      <c r="V2" s="88"/>
      <c r="X2" s="88"/>
      <c r="Y2" s="88"/>
      <c r="Z2" s="87"/>
      <c r="AB2" s="88"/>
      <c r="AD2" s="87"/>
      <c r="AF2" s="146"/>
      <c r="AI2" s="114"/>
    </row>
    <row r="3" spans="1:35" ht="6" customHeight="1" thickBot="1" x14ac:dyDescent="0.3">
      <c r="I3" s="23"/>
      <c r="J3" s="23"/>
      <c r="K3" s="23"/>
      <c r="L3" s="23"/>
      <c r="M3" s="22"/>
    </row>
    <row r="4" spans="1:35" ht="16.5" thickTop="1" thickBot="1" x14ac:dyDescent="0.3">
      <c r="A4" s="9" t="s">
        <v>77</v>
      </c>
      <c r="B4" s="9" t="s">
        <v>79</v>
      </c>
      <c r="C4" s="64" t="s">
        <v>199</v>
      </c>
      <c r="D4" s="26" t="s">
        <v>197</v>
      </c>
      <c r="E4" s="64" t="s">
        <v>196</v>
      </c>
      <c r="F4" s="71" t="s">
        <v>195</v>
      </c>
      <c r="G4" s="155" t="s">
        <v>194</v>
      </c>
      <c r="H4" s="156"/>
      <c r="I4" s="156"/>
      <c r="J4" s="156"/>
      <c r="K4" s="156"/>
      <c r="L4" s="156"/>
      <c r="M4" s="157"/>
      <c r="Q4" s="9"/>
      <c r="R4" s="151" t="s">
        <v>198</v>
      </c>
      <c r="S4" s="152"/>
      <c r="T4" s="152"/>
      <c r="U4" s="152"/>
      <c r="V4" s="152"/>
      <c r="W4" s="152"/>
      <c r="X4" s="152"/>
      <c r="Y4" s="152"/>
      <c r="Z4" s="152"/>
      <c r="AA4" s="152"/>
      <c r="AB4" s="153"/>
      <c r="AC4" s="2"/>
      <c r="AD4" s="9"/>
      <c r="AE4" s="9"/>
      <c r="AF4" s="9"/>
      <c r="AG4" s="158" t="s">
        <v>154</v>
      </c>
      <c r="AH4" s="152"/>
      <c r="AI4" s="152"/>
    </row>
    <row r="5" spans="1:35" ht="15.75" thickTop="1" x14ac:dyDescent="0.25">
      <c r="B5" s="4"/>
      <c r="C5" s="65"/>
      <c r="D5" s="27"/>
      <c r="E5" s="65"/>
      <c r="F5" s="65"/>
      <c r="G5" s="55" t="s">
        <v>182</v>
      </c>
      <c r="H5" s="5" t="s">
        <v>0</v>
      </c>
      <c r="I5" s="5" t="s">
        <v>3</v>
      </c>
      <c r="J5" s="5" t="s">
        <v>151</v>
      </c>
      <c r="K5" s="5" t="s">
        <v>152</v>
      </c>
      <c r="L5" s="5" t="s">
        <v>5</v>
      </c>
      <c r="M5" s="73" t="s">
        <v>56</v>
      </c>
      <c r="Q5" s="3"/>
      <c r="R5" s="5" t="s">
        <v>6</v>
      </c>
      <c r="S5" s="5" t="s">
        <v>7</v>
      </c>
      <c r="T5" s="5" t="s">
        <v>4</v>
      </c>
      <c r="U5" s="5" t="s">
        <v>8</v>
      </c>
      <c r="V5" s="18" t="s">
        <v>45</v>
      </c>
      <c r="W5" s="5" t="s">
        <v>2</v>
      </c>
      <c r="X5" s="5" t="s">
        <v>1</v>
      </c>
      <c r="Y5" s="18" t="s">
        <v>46</v>
      </c>
      <c r="Z5" s="5" t="s">
        <v>61</v>
      </c>
      <c r="AA5" s="18" t="s">
        <v>47</v>
      </c>
      <c r="AB5" s="18" t="s">
        <v>48</v>
      </c>
      <c r="AC5" s="3"/>
      <c r="AE5" s="5" t="s">
        <v>243</v>
      </c>
      <c r="AG5" s="5" t="s">
        <v>164</v>
      </c>
      <c r="AH5" s="18" t="s">
        <v>80</v>
      </c>
      <c r="AI5" s="115" t="s">
        <v>20</v>
      </c>
    </row>
    <row r="6" spans="1:35" s="11" customFormat="1" ht="2.25" customHeight="1" x14ac:dyDescent="0.25">
      <c r="C6" s="66"/>
      <c r="D6" s="28"/>
      <c r="E6" s="66"/>
      <c r="F6" s="66"/>
      <c r="G6" s="61"/>
      <c r="H6" s="29"/>
      <c r="I6" s="29"/>
      <c r="J6" s="29"/>
      <c r="K6" s="29"/>
      <c r="L6" s="29"/>
      <c r="M6" s="74"/>
      <c r="Q6" s="29"/>
      <c r="R6" s="29"/>
      <c r="S6" s="29"/>
      <c r="T6" s="29"/>
      <c r="U6" s="29"/>
      <c r="V6" s="29"/>
      <c r="W6" s="29"/>
      <c r="X6" s="29"/>
      <c r="Y6" s="29"/>
      <c r="Z6" s="29"/>
      <c r="AA6" s="29"/>
      <c r="AB6" s="29"/>
      <c r="AC6" s="29"/>
      <c r="AE6" s="147"/>
      <c r="AG6" s="29"/>
      <c r="AH6" s="29"/>
      <c r="AI6" s="74"/>
    </row>
    <row r="7" spans="1:35" s="17" customFormat="1" x14ac:dyDescent="0.25">
      <c r="B7" s="84" t="s">
        <v>203</v>
      </c>
      <c r="C7" s="66"/>
      <c r="D7" s="28"/>
      <c r="E7" s="66"/>
      <c r="F7" s="66"/>
      <c r="G7" s="61"/>
      <c r="H7" s="29"/>
      <c r="I7" s="29"/>
      <c r="J7" s="29"/>
      <c r="K7" s="29"/>
      <c r="L7" s="29"/>
      <c r="M7" s="74"/>
      <c r="Q7" s="29"/>
      <c r="R7" s="29"/>
      <c r="S7" s="29"/>
      <c r="T7" s="29"/>
      <c r="U7" s="29"/>
      <c r="V7" s="29"/>
      <c r="W7" s="29"/>
      <c r="X7" s="29"/>
      <c r="Y7" s="29"/>
      <c r="Z7" s="29"/>
      <c r="AA7" s="29"/>
      <c r="AB7" s="29"/>
      <c r="AC7" s="29"/>
      <c r="AD7" s="11"/>
      <c r="AE7" s="147"/>
      <c r="AF7" s="11"/>
      <c r="AG7" s="29"/>
      <c r="AH7" s="29"/>
      <c r="AI7" s="74"/>
    </row>
    <row r="8" spans="1:35" s="11" customFormat="1" ht="3" customHeight="1" x14ac:dyDescent="0.25">
      <c r="B8" s="52"/>
      <c r="C8" s="66"/>
      <c r="D8" s="51"/>
      <c r="E8" s="66"/>
      <c r="F8" s="66"/>
      <c r="G8" s="56"/>
      <c r="H8" s="29"/>
      <c r="I8" s="29"/>
      <c r="J8" s="29"/>
      <c r="K8" s="29"/>
      <c r="L8" s="29"/>
      <c r="M8" s="74"/>
      <c r="Q8" s="29"/>
      <c r="R8" s="29"/>
      <c r="S8" s="29"/>
      <c r="T8" s="29"/>
      <c r="U8" s="29"/>
      <c r="V8" s="29"/>
      <c r="W8" s="29"/>
      <c r="X8" s="29"/>
      <c r="Y8" s="29"/>
      <c r="Z8" s="29"/>
      <c r="AA8" s="29"/>
      <c r="AB8" s="29"/>
      <c r="AC8" s="29"/>
      <c r="AE8" s="147"/>
      <c r="AG8" s="29"/>
      <c r="AH8" s="29"/>
      <c r="AI8" s="74"/>
    </row>
    <row r="9" spans="1:35" x14ac:dyDescent="0.25">
      <c r="B9" s="85" t="s">
        <v>186</v>
      </c>
      <c r="C9" s="67"/>
      <c r="D9" s="38"/>
      <c r="E9" s="67"/>
      <c r="G9" s="57"/>
      <c r="H9" s="2">
        <f t="shared" ref="H9:M9" si="0">COUNTIF(H11:H34,"X")</f>
        <v>6</v>
      </c>
      <c r="I9" s="2">
        <f t="shared" si="0"/>
        <v>5</v>
      </c>
      <c r="J9" s="2">
        <f t="shared" si="0"/>
        <v>2</v>
      </c>
      <c r="K9" s="2">
        <f t="shared" si="0"/>
        <v>4</v>
      </c>
      <c r="L9" s="2">
        <f t="shared" si="0"/>
        <v>3</v>
      </c>
      <c r="M9" s="75">
        <f t="shared" si="0"/>
        <v>6</v>
      </c>
      <c r="Q9" s="2"/>
      <c r="R9" s="17"/>
      <c r="T9" s="17"/>
      <c r="U9" s="17"/>
      <c r="W9" s="17"/>
      <c r="Z9" s="17"/>
      <c r="AA9" s="17"/>
      <c r="AC9" s="2"/>
      <c r="AE9" s="2"/>
      <c r="AG9" s="2">
        <f>COUNTIF(AG11:AG34,"1")</f>
        <v>7</v>
      </c>
      <c r="AH9" s="2">
        <f>COUNTIF(AH11:AH34,"1")</f>
        <v>9</v>
      </c>
      <c r="AI9" s="75">
        <f>COUNTIF(AI11:AI34,"1")</f>
        <v>13</v>
      </c>
    </row>
    <row r="10" spans="1:35" ht="3.75" customHeight="1" x14ac:dyDescent="0.25">
      <c r="B10" s="45"/>
      <c r="C10" s="67"/>
      <c r="D10" s="38"/>
      <c r="E10" s="67"/>
      <c r="G10" s="57"/>
      <c r="H10" s="2"/>
      <c r="I10" s="2"/>
      <c r="J10" s="2"/>
      <c r="K10" s="2"/>
      <c r="L10" s="2"/>
      <c r="M10" s="75"/>
      <c r="Q10" s="2"/>
      <c r="R10" s="17"/>
      <c r="T10" s="17"/>
      <c r="U10" s="17"/>
      <c r="W10" s="17"/>
      <c r="Z10" s="17"/>
      <c r="AA10" s="17"/>
      <c r="AC10" s="2"/>
      <c r="AE10" s="2"/>
      <c r="AG10" s="2"/>
      <c r="AH10" s="11"/>
    </row>
    <row r="11" spans="1:35" ht="30" x14ac:dyDescent="0.25">
      <c r="B11" s="6" t="s">
        <v>25</v>
      </c>
      <c r="C11" s="33" t="s">
        <v>245</v>
      </c>
      <c r="D11" s="124" t="s">
        <v>26</v>
      </c>
      <c r="E11" s="33" t="s">
        <v>81</v>
      </c>
      <c r="F11" s="33" t="s">
        <v>82</v>
      </c>
      <c r="G11" s="72"/>
      <c r="H11" s="43" t="s">
        <v>153</v>
      </c>
      <c r="I11" s="14"/>
      <c r="J11" s="14"/>
      <c r="K11" s="14"/>
      <c r="L11" s="14"/>
      <c r="M11" s="96"/>
      <c r="Q11" s="2"/>
      <c r="R11" s="6"/>
      <c r="S11" s="7">
        <v>1</v>
      </c>
      <c r="T11" s="6"/>
      <c r="U11" s="6"/>
      <c r="V11" s="12"/>
      <c r="W11" s="7">
        <v>1</v>
      </c>
      <c r="X11" s="6"/>
      <c r="Y11" s="12"/>
      <c r="Z11" s="7">
        <v>1</v>
      </c>
      <c r="AA11" s="12"/>
      <c r="AB11" s="12"/>
      <c r="AC11" s="2"/>
      <c r="AE11" s="6"/>
      <c r="AG11" s="6"/>
      <c r="AH11" s="12"/>
      <c r="AI11" s="116"/>
    </row>
    <row r="12" spans="1:35" s="17" customFormat="1" x14ac:dyDescent="0.25">
      <c r="A12" s="17">
        <v>1</v>
      </c>
      <c r="B12" s="12" t="s">
        <v>55</v>
      </c>
      <c r="C12" s="36" t="s">
        <v>57</v>
      </c>
      <c r="D12" s="125"/>
      <c r="E12" s="36" t="s">
        <v>83</v>
      </c>
      <c r="F12" s="36" t="s">
        <v>84</v>
      </c>
      <c r="G12" s="97"/>
      <c r="H12" s="14"/>
      <c r="I12" s="14"/>
      <c r="J12" s="14"/>
      <c r="K12" s="14"/>
      <c r="L12" s="14"/>
      <c r="M12" s="77" t="s">
        <v>153</v>
      </c>
      <c r="Q12" s="11"/>
      <c r="R12" s="7">
        <v>1</v>
      </c>
      <c r="S12" s="7">
        <v>1</v>
      </c>
      <c r="T12" s="20">
        <v>3</v>
      </c>
      <c r="U12" s="20">
        <v>3</v>
      </c>
      <c r="V12" s="20">
        <v>3</v>
      </c>
      <c r="W12" s="15">
        <v>2</v>
      </c>
      <c r="X12" s="7">
        <v>1</v>
      </c>
      <c r="Y12" s="15">
        <v>2</v>
      </c>
      <c r="Z12" s="15">
        <v>2</v>
      </c>
      <c r="AA12" s="15">
        <v>2</v>
      </c>
      <c r="AB12" s="15">
        <v>2</v>
      </c>
      <c r="AC12" s="11"/>
      <c r="AD12" s="11"/>
      <c r="AE12" s="12"/>
      <c r="AF12" s="11"/>
      <c r="AG12" s="7">
        <v>1</v>
      </c>
      <c r="AH12" s="7">
        <v>1</v>
      </c>
      <c r="AI12" s="117">
        <v>1</v>
      </c>
    </row>
    <row r="13" spans="1:35" x14ac:dyDescent="0.25">
      <c r="A13">
        <v>1</v>
      </c>
      <c r="B13" s="6" t="s">
        <v>246</v>
      </c>
      <c r="C13" s="33" t="s">
        <v>85</v>
      </c>
      <c r="D13" s="124" t="s">
        <v>209</v>
      </c>
      <c r="E13" s="33" t="s">
        <v>38</v>
      </c>
      <c r="F13" s="33" t="s">
        <v>86</v>
      </c>
      <c r="G13" s="97"/>
      <c r="H13" s="14"/>
      <c r="I13" s="14"/>
      <c r="J13" s="14"/>
      <c r="K13" s="14"/>
      <c r="L13" s="14"/>
      <c r="M13" s="77" t="s">
        <v>153</v>
      </c>
      <c r="Q13" s="2"/>
      <c r="R13" s="16">
        <v>2</v>
      </c>
      <c r="S13" s="16">
        <v>2</v>
      </c>
      <c r="T13" s="16">
        <v>2</v>
      </c>
      <c r="U13" s="21">
        <v>3</v>
      </c>
      <c r="V13" s="21">
        <v>3</v>
      </c>
      <c r="W13" s="21">
        <v>3</v>
      </c>
      <c r="X13" s="16">
        <v>2</v>
      </c>
      <c r="Y13" s="21">
        <v>3</v>
      </c>
      <c r="Z13" s="16">
        <v>2</v>
      </c>
      <c r="AA13" s="16">
        <v>2</v>
      </c>
      <c r="AB13" s="16">
        <v>2</v>
      </c>
      <c r="AC13" s="2"/>
      <c r="AE13" s="12"/>
      <c r="AG13" s="7">
        <v>1</v>
      </c>
      <c r="AH13" s="7">
        <v>1</v>
      </c>
      <c r="AI13" s="118">
        <v>3</v>
      </c>
    </row>
    <row r="14" spans="1:35" ht="30" x14ac:dyDescent="0.25">
      <c r="A14">
        <v>1</v>
      </c>
      <c r="B14" s="6" t="s">
        <v>21</v>
      </c>
      <c r="C14" s="33" t="s">
        <v>87</v>
      </c>
      <c r="D14" s="47" t="s">
        <v>209</v>
      </c>
      <c r="E14" s="33" t="s">
        <v>88</v>
      </c>
      <c r="F14" s="33" t="s">
        <v>89</v>
      </c>
      <c r="G14" s="97"/>
      <c r="H14" s="14"/>
      <c r="I14" s="14"/>
      <c r="J14" s="14"/>
      <c r="K14" s="14"/>
      <c r="L14" s="14"/>
      <c r="M14" s="77" t="s">
        <v>153</v>
      </c>
      <c r="Q14" s="2"/>
      <c r="R14" s="7">
        <v>1</v>
      </c>
      <c r="S14" s="7">
        <v>1</v>
      </c>
      <c r="T14" s="20">
        <v>3</v>
      </c>
      <c r="U14" s="20">
        <v>3</v>
      </c>
      <c r="V14" s="15">
        <v>2</v>
      </c>
      <c r="W14" s="15">
        <v>2</v>
      </c>
      <c r="X14" s="7">
        <v>1</v>
      </c>
      <c r="Y14" s="15">
        <v>2</v>
      </c>
      <c r="Z14" s="7">
        <v>1</v>
      </c>
      <c r="AA14" s="7">
        <v>1</v>
      </c>
      <c r="AB14" s="7">
        <v>1</v>
      </c>
      <c r="AC14" s="2"/>
      <c r="AE14" s="7">
        <v>3</v>
      </c>
      <c r="AG14" s="7">
        <v>1</v>
      </c>
      <c r="AH14" s="12"/>
      <c r="AI14" s="118">
        <v>1</v>
      </c>
    </row>
    <row r="15" spans="1:35" x14ac:dyDescent="0.25">
      <c r="B15" s="12" t="s">
        <v>13</v>
      </c>
      <c r="C15" s="33" t="s">
        <v>248</v>
      </c>
      <c r="D15" s="47" t="s">
        <v>30</v>
      </c>
      <c r="E15" s="33" t="s">
        <v>90</v>
      </c>
      <c r="F15" s="33" t="s">
        <v>253</v>
      </c>
      <c r="G15" s="97"/>
      <c r="H15" s="14"/>
      <c r="I15" s="14"/>
      <c r="J15" s="14"/>
      <c r="K15" s="14"/>
      <c r="L15" s="43" t="s">
        <v>153</v>
      </c>
      <c r="M15" s="77" t="s">
        <v>153</v>
      </c>
      <c r="Q15" s="2"/>
      <c r="R15" s="6"/>
      <c r="S15" s="7">
        <v>2</v>
      </c>
      <c r="T15" s="7">
        <v>2</v>
      </c>
      <c r="U15" s="6"/>
      <c r="V15" s="12"/>
      <c r="W15" s="6"/>
      <c r="X15" s="6"/>
      <c r="Y15" s="12"/>
      <c r="Z15" s="6"/>
      <c r="AA15" s="12"/>
      <c r="AB15" s="12"/>
      <c r="AC15" s="2"/>
      <c r="AE15" s="6"/>
      <c r="AG15" s="6"/>
      <c r="AH15" s="7">
        <v>1</v>
      </c>
      <c r="AI15" s="118">
        <v>1</v>
      </c>
    </row>
    <row r="16" spans="1:35" ht="30" x14ac:dyDescent="0.25">
      <c r="A16">
        <v>1</v>
      </c>
      <c r="B16" s="6" t="s">
        <v>52</v>
      </c>
      <c r="C16" s="33" t="s">
        <v>54</v>
      </c>
      <c r="D16" s="124" t="s">
        <v>210</v>
      </c>
      <c r="E16" s="33" t="s">
        <v>53</v>
      </c>
      <c r="F16" s="33"/>
      <c r="G16" s="97"/>
      <c r="H16" s="14"/>
      <c r="I16" s="14"/>
      <c r="J16" s="14"/>
      <c r="K16" s="43" t="s">
        <v>153</v>
      </c>
      <c r="L16" s="14"/>
      <c r="M16" s="96"/>
      <c r="Q16" s="2"/>
      <c r="R16" s="16">
        <v>2</v>
      </c>
      <c r="S16" s="20">
        <v>3</v>
      </c>
      <c r="T16" s="16">
        <v>2</v>
      </c>
      <c r="U16" s="20">
        <v>3</v>
      </c>
      <c r="V16" s="12"/>
      <c r="W16" s="16">
        <v>2</v>
      </c>
      <c r="X16" s="16">
        <v>2</v>
      </c>
      <c r="Y16" s="12"/>
      <c r="Z16" s="12"/>
      <c r="AA16" s="16">
        <v>2</v>
      </c>
      <c r="AB16" s="16">
        <v>2</v>
      </c>
      <c r="AC16" s="11"/>
      <c r="AD16" s="11"/>
      <c r="AE16" s="12"/>
      <c r="AF16" s="11"/>
      <c r="AG16" s="12"/>
      <c r="AH16" s="12"/>
      <c r="AI16" s="76"/>
    </row>
    <row r="17" spans="1:35" ht="34.5" customHeight="1" x14ac:dyDescent="0.25">
      <c r="B17" s="6" t="s">
        <v>11</v>
      </c>
      <c r="C17" s="33" t="s">
        <v>249</v>
      </c>
      <c r="D17" s="124" t="s">
        <v>222</v>
      </c>
      <c r="E17" s="33" t="s">
        <v>251</v>
      </c>
      <c r="F17" s="33" t="s">
        <v>250</v>
      </c>
      <c r="G17" s="72"/>
      <c r="H17" s="43" t="s">
        <v>153</v>
      </c>
      <c r="I17" s="14"/>
      <c r="J17" s="14"/>
      <c r="K17" s="14"/>
      <c r="L17" s="14"/>
      <c r="M17" s="96"/>
      <c r="Q17" s="2"/>
      <c r="R17" s="6"/>
      <c r="S17" s="7">
        <v>1</v>
      </c>
      <c r="T17" s="7">
        <v>1</v>
      </c>
      <c r="U17" s="6"/>
      <c r="V17" s="12"/>
      <c r="W17" s="6"/>
      <c r="X17" s="6"/>
      <c r="Y17" s="12"/>
      <c r="Z17" s="6"/>
      <c r="AA17" s="12"/>
      <c r="AB17" s="12"/>
      <c r="AC17" s="2"/>
      <c r="AE17" s="6"/>
      <c r="AG17" s="6"/>
      <c r="AH17" s="7">
        <v>1</v>
      </c>
      <c r="AI17" s="118">
        <v>3</v>
      </c>
    </row>
    <row r="18" spans="1:35" ht="30" x14ac:dyDescent="0.25">
      <c r="B18" s="6" t="s">
        <v>18</v>
      </c>
      <c r="C18" s="33" t="s">
        <v>212</v>
      </c>
      <c r="D18" s="124" t="s">
        <v>209</v>
      </c>
      <c r="E18" s="33" t="s">
        <v>211</v>
      </c>
      <c r="F18" s="33" t="s">
        <v>91</v>
      </c>
      <c r="G18" s="97"/>
      <c r="H18" s="14"/>
      <c r="I18" s="43" t="s">
        <v>153</v>
      </c>
      <c r="J18" s="14"/>
      <c r="K18" s="14"/>
      <c r="L18" s="14"/>
      <c r="M18" s="96"/>
      <c r="Q18" s="2"/>
      <c r="R18" s="6"/>
      <c r="S18" s="6"/>
      <c r="T18" s="6"/>
      <c r="U18" s="6"/>
      <c r="V18" s="12"/>
      <c r="W18" s="7">
        <v>1</v>
      </c>
      <c r="X18" s="7">
        <v>1</v>
      </c>
      <c r="Y18" s="7"/>
      <c r="Z18" s="12"/>
      <c r="AA18" s="12"/>
      <c r="AB18" s="12">
        <v>1</v>
      </c>
      <c r="AC18" s="2"/>
      <c r="AE18" s="6"/>
      <c r="AG18" s="7">
        <v>1</v>
      </c>
      <c r="AH18" s="12"/>
      <c r="AI18" s="117">
        <v>3</v>
      </c>
    </row>
    <row r="19" spans="1:35" ht="30" x14ac:dyDescent="0.25">
      <c r="B19" s="6" t="s">
        <v>18</v>
      </c>
      <c r="C19" s="33" t="s">
        <v>224</v>
      </c>
      <c r="D19" s="124" t="s">
        <v>222</v>
      </c>
      <c r="E19" s="33" t="s">
        <v>225</v>
      </c>
      <c r="F19" s="130" t="s">
        <v>226</v>
      </c>
      <c r="G19" s="97"/>
      <c r="H19" s="14"/>
      <c r="I19" s="43"/>
      <c r="J19" s="14"/>
      <c r="K19" s="43"/>
      <c r="L19" s="43"/>
      <c r="M19" s="43" t="s">
        <v>153</v>
      </c>
      <c r="Q19" s="2"/>
      <c r="R19" s="7">
        <v>3</v>
      </c>
      <c r="S19" s="7">
        <v>3</v>
      </c>
      <c r="T19" s="7">
        <v>3</v>
      </c>
      <c r="U19" s="6"/>
      <c r="V19" s="12"/>
      <c r="W19" s="7">
        <v>1</v>
      </c>
      <c r="X19" s="7">
        <v>1</v>
      </c>
      <c r="Y19" s="12"/>
      <c r="Z19" s="12"/>
      <c r="AA19" s="12"/>
      <c r="AB19" s="12">
        <v>2</v>
      </c>
      <c r="AC19" s="2"/>
      <c r="AE19" s="12">
        <v>3</v>
      </c>
      <c r="AG19" s="12"/>
      <c r="AH19" s="12"/>
      <c r="AI19" s="76">
        <v>3</v>
      </c>
    </row>
    <row r="20" spans="1:35" x14ac:dyDescent="0.25">
      <c r="B20" s="34" t="s">
        <v>247</v>
      </c>
      <c r="C20" s="33" t="s">
        <v>41</v>
      </c>
      <c r="D20" s="124" t="s">
        <v>170</v>
      </c>
      <c r="E20" s="33" t="s">
        <v>92</v>
      </c>
      <c r="F20" s="33" t="s">
        <v>187</v>
      </c>
      <c r="G20" s="97"/>
      <c r="H20" s="14"/>
      <c r="I20" s="14"/>
      <c r="J20" s="14"/>
      <c r="K20" s="43" t="s">
        <v>153</v>
      </c>
      <c r="L20" s="14"/>
      <c r="M20" s="96"/>
      <c r="Q20" s="2"/>
      <c r="R20" s="7">
        <v>1</v>
      </c>
      <c r="S20" s="7">
        <v>1</v>
      </c>
      <c r="T20" s="6"/>
      <c r="U20" s="6"/>
      <c r="V20" s="12"/>
      <c r="W20" s="7">
        <v>1</v>
      </c>
      <c r="X20" s="7">
        <v>1</v>
      </c>
      <c r="Y20" s="12"/>
      <c r="Z20" s="6"/>
      <c r="AA20" s="12"/>
      <c r="AB20" s="12"/>
      <c r="AC20" s="2"/>
      <c r="AE20" s="12"/>
      <c r="AG20" s="10">
        <v>3</v>
      </c>
      <c r="AH20" s="12"/>
      <c r="AI20" s="118">
        <v>1</v>
      </c>
    </row>
    <row r="21" spans="1:35" ht="30" x14ac:dyDescent="0.25">
      <c r="B21" s="35" t="s">
        <v>9</v>
      </c>
      <c r="C21" s="33" t="s">
        <v>33</v>
      </c>
      <c r="D21" s="124" t="s">
        <v>270</v>
      </c>
      <c r="E21" s="33" t="s">
        <v>93</v>
      </c>
      <c r="F21" s="36" t="s">
        <v>214</v>
      </c>
      <c r="G21" s="97"/>
      <c r="H21" s="14"/>
      <c r="I21" s="14"/>
      <c r="J21" s="43" t="s">
        <v>153</v>
      </c>
      <c r="K21" s="14"/>
      <c r="L21" s="14"/>
      <c r="M21" s="96"/>
      <c r="Q21" s="2"/>
      <c r="R21" s="6"/>
      <c r="S21" s="7">
        <v>1</v>
      </c>
      <c r="T21" s="6"/>
      <c r="U21" s="6"/>
      <c r="V21" s="12"/>
      <c r="W21" s="7">
        <v>1</v>
      </c>
      <c r="X21" s="7">
        <v>1</v>
      </c>
      <c r="Y21" s="12"/>
      <c r="Z21" s="12"/>
      <c r="AA21" s="12"/>
      <c r="AB21" s="12"/>
      <c r="AC21" s="2"/>
      <c r="AE21" s="12"/>
      <c r="AG21" s="10">
        <v>3</v>
      </c>
      <c r="AH21" s="12"/>
      <c r="AI21" s="118">
        <v>1</v>
      </c>
    </row>
    <row r="22" spans="1:35" x14ac:dyDescent="0.25">
      <c r="B22" s="35" t="s">
        <v>177</v>
      </c>
      <c r="C22" s="33" t="s">
        <v>39</v>
      </c>
      <c r="D22" s="126"/>
      <c r="E22" s="33" t="s">
        <v>94</v>
      </c>
      <c r="F22" s="33" t="s">
        <v>95</v>
      </c>
      <c r="G22" s="97"/>
      <c r="H22" s="14"/>
      <c r="I22" s="43" t="s">
        <v>153</v>
      </c>
      <c r="J22" s="14"/>
      <c r="K22" s="14"/>
      <c r="L22" s="14"/>
      <c r="M22" s="96"/>
      <c r="Q22" s="2"/>
      <c r="R22" s="6"/>
      <c r="S22" s="6"/>
      <c r="T22" s="6"/>
      <c r="U22" s="6"/>
      <c r="V22" s="12"/>
      <c r="W22" s="6"/>
      <c r="X22" s="7">
        <v>1</v>
      </c>
      <c r="Y22" s="12"/>
      <c r="Z22" s="6"/>
      <c r="AA22" s="12"/>
      <c r="AB22" s="12"/>
      <c r="AC22" s="2"/>
      <c r="AE22" s="12"/>
      <c r="AG22" s="10">
        <v>3</v>
      </c>
      <c r="AH22" s="12"/>
      <c r="AI22" s="118">
        <v>1</v>
      </c>
    </row>
    <row r="23" spans="1:35" x14ac:dyDescent="0.25">
      <c r="A23">
        <v>1</v>
      </c>
      <c r="B23" s="35" t="s">
        <v>15</v>
      </c>
      <c r="C23" s="33" t="s">
        <v>64</v>
      </c>
      <c r="D23" s="124" t="s">
        <v>31</v>
      </c>
      <c r="E23" s="33" t="s">
        <v>96</v>
      </c>
      <c r="F23" s="33" t="s">
        <v>97</v>
      </c>
      <c r="G23" s="72"/>
      <c r="H23" s="43" t="s">
        <v>153</v>
      </c>
      <c r="I23" s="14"/>
      <c r="J23" s="43" t="s">
        <v>153</v>
      </c>
      <c r="K23" s="14"/>
      <c r="L23" s="14"/>
      <c r="M23" s="96"/>
      <c r="Q23" s="2"/>
      <c r="R23" s="20">
        <v>3</v>
      </c>
      <c r="S23" s="7">
        <v>1</v>
      </c>
      <c r="T23" s="7">
        <v>1</v>
      </c>
      <c r="U23" s="16">
        <v>2</v>
      </c>
      <c r="V23" s="20">
        <v>3</v>
      </c>
      <c r="W23" s="16">
        <v>2</v>
      </c>
      <c r="X23" s="16">
        <v>2</v>
      </c>
      <c r="Y23" s="16">
        <v>2</v>
      </c>
      <c r="Z23" s="20">
        <v>3</v>
      </c>
      <c r="AA23" s="20">
        <v>3</v>
      </c>
      <c r="AB23" s="20">
        <v>3</v>
      </c>
      <c r="AC23" s="2"/>
      <c r="AE23" s="6"/>
      <c r="AG23" s="6"/>
      <c r="AH23" s="7">
        <v>1</v>
      </c>
      <c r="AI23" s="118">
        <v>1</v>
      </c>
    </row>
    <row r="24" spans="1:35" ht="30" x14ac:dyDescent="0.25">
      <c r="A24">
        <v>1</v>
      </c>
      <c r="B24" s="35" t="s">
        <v>10</v>
      </c>
      <c r="C24" s="33" t="s">
        <v>215</v>
      </c>
      <c r="D24" s="47" t="s">
        <v>209</v>
      </c>
      <c r="E24" s="33" t="s">
        <v>252</v>
      </c>
      <c r="F24" s="33" t="s">
        <v>216</v>
      </c>
      <c r="G24" s="72"/>
      <c r="H24" s="43" t="s">
        <v>153</v>
      </c>
      <c r="I24" s="14"/>
      <c r="J24" s="14"/>
      <c r="K24" s="14"/>
      <c r="L24" s="14"/>
      <c r="M24" s="96"/>
      <c r="Q24" s="2"/>
      <c r="R24" s="20">
        <v>3</v>
      </c>
      <c r="S24" s="6"/>
      <c r="T24" s="6"/>
      <c r="U24" s="6"/>
      <c r="V24" s="12"/>
      <c r="W24" s="16">
        <v>2</v>
      </c>
      <c r="X24" s="7">
        <v>1</v>
      </c>
      <c r="Y24" s="7">
        <v>1</v>
      </c>
      <c r="Z24" s="6"/>
      <c r="AA24" s="7">
        <v>1</v>
      </c>
      <c r="AB24" s="20">
        <v>3</v>
      </c>
      <c r="AC24" s="11"/>
      <c r="AE24" s="7">
        <v>3</v>
      </c>
      <c r="AG24" s="7">
        <v>1</v>
      </c>
      <c r="AH24" s="12"/>
      <c r="AI24" s="118">
        <v>1</v>
      </c>
    </row>
    <row r="25" spans="1:35" s="17" customFormat="1" x14ac:dyDescent="0.25">
      <c r="B25" s="35" t="s">
        <v>65</v>
      </c>
      <c r="C25" s="36" t="s">
        <v>66</v>
      </c>
      <c r="D25" s="127" t="s">
        <v>169</v>
      </c>
      <c r="E25" s="36" t="s">
        <v>67</v>
      </c>
      <c r="F25" s="36" t="s">
        <v>98</v>
      </c>
      <c r="G25" s="97"/>
      <c r="H25" s="14"/>
      <c r="I25" s="14"/>
      <c r="J25" s="14"/>
      <c r="K25" s="43" t="s">
        <v>153</v>
      </c>
      <c r="L25" s="14"/>
      <c r="M25" s="96"/>
      <c r="Q25" s="11"/>
      <c r="R25" s="12"/>
      <c r="S25" s="12"/>
      <c r="T25" s="12"/>
      <c r="U25" s="12"/>
      <c r="V25" s="12"/>
      <c r="W25" s="12"/>
      <c r="X25" s="12"/>
      <c r="Y25" s="12"/>
      <c r="Z25" s="7">
        <v>1</v>
      </c>
      <c r="AA25" s="7">
        <v>1</v>
      </c>
      <c r="AB25" s="7">
        <v>1</v>
      </c>
      <c r="AC25" s="11"/>
      <c r="AD25" s="11"/>
      <c r="AE25" s="12"/>
      <c r="AF25" s="11"/>
      <c r="AG25" s="12"/>
      <c r="AH25" s="12"/>
      <c r="AI25" s="118">
        <v>1</v>
      </c>
    </row>
    <row r="26" spans="1:35" x14ac:dyDescent="0.25">
      <c r="A26">
        <v>1</v>
      </c>
      <c r="B26" s="34" t="s">
        <v>12</v>
      </c>
      <c r="C26" s="33" t="s">
        <v>32</v>
      </c>
      <c r="D26" s="47" t="s">
        <v>175</v>
      </c>
      <c r="E26" s="33" t="s">
        <v>100</v>
      </c>
      <c r="F26" s="33" t="s">
        <v>99</v>
      </c>
      <c r="G26" s="97"/>
      <c r="H26" s="14"/>
      <c r="I26" s="14"/>
      <c r="J26" s="14"/>
      <c r="K26" s="14"/>
      <c r="L26" s="43" t="s">
        <v>153</v>
      </c>
      <c r="M26" s="96"/>
      <c r="Q26" s="2"/>
      <c r="R26" s="20">
        <v>3</v>
      </c>
      <c r="S26" s="7">
        <v>1</v>
      </c>
      <c r="T26" s="7">
        <v>1</v>
      </c>
      <c r="U26" s="20">
        <v>3</v>
      </c>
      <c r="V26" s="20">
        <v>3</v>
      </c>
      <c r="W26" s="20">
        <v>3</v>
      </c>
      <c r="X26" s="20">
        <v>3</v>
      </c>
      <c r="Y26" s="12"/>
      <c r="Z26" s="20">
        <v>3</v>
      </c>
      <c r="AA26" s="20">
        <v>3</v>
      </c>
      <c r="AB26" s="12"/>
      <c r="AC26" s="2"/>
      <c r="AE26" s="6"/>
      <c r="AG26" s="6"/>
      <c r="AH26" s="7">
        <v>1</v>
      </c>
      <c r="AI26" s="116"/>
    </row>
    <row r="27" spans="1:35" ht="30" x14ac:dyDescent="0.25">
      <c r="A27">
        <v>1</v>
      </c>
      <c r="B27" s="35" t="s">
        <v>14</v>
      </c>
      <c r="C27" s="174" t="s">
        <v>273</v>
      </c>
      <c r="D27" s="124" t="s">
        <v>169</v>
      </c>
      <c r="E27" s="174" t="s">
        <v>274</v>
      </c>
      <c r="F27" s="33" t="s">
        <v>275</v>
      </c>
      <c r="G27" s="72"/>
      <c r="H27" s="43" t="s">
        <v>153</v>
      </c>
      <c r="I27" s="14"/>
      <c r="J27" s="14"/>
      <c r="K27" s="14"/>
      <c r="L27" s="14"/>
      <c r="M27" s="96"/>
      <c r="Q27" s="2"/>
      <c r="R27" s="20">
        <v>3</v>
      </c>
      <c r="S27" s="20">
        <v>3</v>
      </c>
      <c r="T27" s="7">
        <v>1</v>
      </c>
      <c r="U27" s="6"/>
      <c r="V27" s="12"/>
      <c r="W27" s="7">
        <v>1</v>
      </c>
      <c r="X27" s="7">
        <v>1</v>
      </c>
      <c r="Y27" s="7">
        <v>1</v>
      </c>
      <c r="Z27" s="20">
        <v>3</v>
      </c>
      <c r="AA27" s="7">
        <v>1</v>
      </c>
      <c r="AB27" s="12"/>
      <c r="AC27" s="2"/>
      <c r="AE27" s="7">
        <v>2</v>
      </c>
      <c r="AG27" s="7">
        <v>1</v>
      </c>
      <c r="AH27" s="7">
        <v>1</v>
      </c>
      <c r="AI27" s="118">
        <v>1</v>
      </c>
    </row>
    <row r="28" spans="1:35" s="17" customFormat="1" x14ac:dyDescent="0.25">
      <c r="B28" s="12" t="s">
        <v>176</v>
      </c>
      <c r="C28" s="33" t="s">
        <v>189</v>
      </c>
      <c r="D28" s="126"/>
      <c r="E28" s="36" t="s">
        <v>108</v>
      </c>
      <c r="F28" s="36" t="s">
        <v>213</v>
      </c>
      <c r="G28" s="97"/>
      <c r="H28" s="14"/>
      <c r="I28" s="43" t="s">
        <v>153</v>
      </c>
      <c r="J28" s="14"/>
      <c r="K28" s="14"/>
      <c r="L28" s="14"/>
      <c r="M28" s="96"/>
      <c r="Q28" s="11"/>
      <c r="R28" s="12"/>
      <c r="S28" s="12">
        <v>1</v>
      </c>
      <c r="T28" s="12"/>
      <c r="U28" s="12"/>
      <c r="V28" s="12"/>
      <c r="W28" s="12"/>
      <c r="X28" s="12">
        <v>2</v>
      </c>
      <c r="Y28" s="12"/>
      <c r="Z28" s="12"/>
      <c r="AA28" s="12">
        <v>1</v>
      </c>
      <c r="AB28" s="12"/>
      <c r="AC28" s="11"/>
      <c r="AD28" s="11"/>
      <c r="AE28" s="12">
        <v>3</v>
      </c>
      <c r="AF28" s="11"/>
      <c r="AG28" s="12"/>
      <c r="AH28" s="12"/>
      <c r="AI28" s="76">
        <v>1</v>
      </c>
    </row>
    <row r="29" spans="1:35" ht="30" x14ac:dyDescent="0.25">
      <c r="A29">
        <v>1</v>
      </c>
      <c r="B29" s="35" t="s">
        <v>200</v>
      </c>
      <c r="C29" s="33" t="s">
        <v>58</v>
      </c>
      <c r="D29" s="47" t="s">
        <v>209</v>
      </c>
      <c r="E29" s="33" t="s">
        <v>179</v>
      </c>
      <c r="F29" s="33" t="s">
        <v>180</v>
      </c>
      <c r="G29" s="105"/>
      <c r="H29" s="106"/>
      <c r="I29" s="107" t="s">
        <v>153</v>
      </c>
      <c r="J29" s="106"/>
      <c r="K29" s="106"/>
      <c r="L29" s="106"/>
      <c r="M29" s="108"/>
      <c r="Q29" s="2"/>
      <c r="R29" s="20">
        <v>3</v>
      </c>
      <c r="S29" s="7">
        <v>1</v>
      </c>
      <c r="T29" s="16">
        <v>2</v>
      </c>
      <c r="U29" s="6"/>
      <c r="V29" s="20">
        <v>3</v>
      </c>
      <c r="W29" s="48">
        <v>1</v>
      </c>
      <c r="X29" s="7">
        <v>1</v>
      </c>
      <c r="Y29" s="7">
        <v>1</v>
      </c>
      <c r="Z29" s="7">
        <v>1</v>
      </c>
      <c r="AA29" s="7">
        <v>1</v>
      </c>
      <c r="AB29" s="20">
        <v>3</v>
      </c>
      <c r="AC29" s="2"/>
      <c r="AE29" s="6"/>
      <c r="AG29" s="7">
        <v>1</v>
      </c>
      <c r="AH29" s="12"/>
      <c r="AI29" s="118">
        <v>1</v>
      </c>
    </row>
    <row r="30" spans="1:35" ht="30" x14ac:dyDescent="0.25">
      <c r="A30">
        <v>1</v>
      </c>
      <c r="B30" s="82" t="s">
        <v>35</v>
      </c>
      <c r="C30" s="65" t="s">
        <v>40</v>
      </c>
      <c r="D30" s="47" t="s">
        <v>24</v>
      </c>
      <c r="E30" s="65" t="s">
        <v>101</v>
      </c>
      <c r="F30" s="65" t="s">
        <v>102</v>
      </c>
      <c r="G30" s="110"/>
      <c r="H30" s="111"/>
      <c r="I30" s="112" t="s">
        <v>153</v>
      </c>
      <c r="J30" s="111"/>
      <c r="K30" s="111"/>
      <c r="L30" s="111"/>
      <c r="M30" s="113"/>
      <c r="Q30" s="2"/>
      <c r="R30" s="6"/>
      <c r="S30" s="7">
        <v>1</v>
      </c>
      <c r="T30" s="6"/>
      <c r="U30" s="6"/>
      <c r="V30" s="12"/>
      <c r="W30" s="7">
        <v>1</v>
      </c>
      <c r="X30" s="12"/>
      <c r="Y30" s="12"/>
      <c r="Z30" s="7">
        <v>1</v>
      </c>
      <c r="AA30" s="7">
        <v>1</v>
      </c>
      <c r="AB30" s="12"/>
      <c r="AC30" s="2"/>
      <c r="AE30" s="6"/>
      <c r="AG30" s="6"/>
      <c r="AH30" s="12"/>
      <c r="AI30" s="117">
        <v>3</v>
      </c>
    </row>
    <row r="31" spans="1:35" x14ac:dyDescent="0.25">
      <c r="B31" s="35" t="s">
        <v>27</v>
      </c>
      <c r="C31" s="33" t="s">
        <v>43</v>
      </c>
      <c r="D31" s="124" t="s">
        <v>105</v>
      </c>
      <c r="E31" s="33" t="s">
        <v>103</v>
      </c>
      <c r="F31" s="33" t="s">
        <v>104</v>
      </c>
      <c r="G31" s="109"/>
      <c r="H31" s="83" t="s">
        <v>153</v>
      </c>
      <c r="I31" s="101"/>
      <c r="J31" s="101"/>
      <c r="K31" s="101"/>
      <c r="L31" s="101"/>
      <c r="M31" s="102"/>
      <c r="Q31" s="2"/>
      <c r="R31" s="6"/>
      <c r="S31" s="14"/>
      <c r="T31" s="6"/>
      <c r="U31" s="6"/>
      <c r="V31" s="12"/>
      <c r="W31" s="7">
        <v>1</v>
      </c>
      <c r="X31" s="7">
        <v>1</v>
      </c>
      <c r="Y31" s="12"/>
      <c r="Z31" s="7">
        <v>1</v>
      </c>
      <c r="AA31" s="7">
        <v>1</v>
      </c>
      <c r="AB31" s="12"/>
      <c r="AC31" s="2"/>
      <c r="AE31" s="6"/>
      <c r="AG31" s="6"/>
      <c r="AH31" s="7">
        <v>1</v>
      </c>
      <c r="AI31" s="116"/>
    </row>
    <row r="32" spans="1:35" ht="30" x14ac:dyDescent="0.25">
      <c r="B32" s="12" t="s">
        <v>27</v>
      </c>
      <c r="C32" s="33" t="s">
        <v>106</v>
      </c>
      <c r="D32" s="124" t="s">
        <v>169</v>
      </c>
      <c r="E32" s="33" t="s">
        <v>232</v>
      </c>
      <c r="F32" s="33" t="s">
        <v>107</v>
      </c>
      <c r="G32" s="97"/>
      <c r="H32" s="14"/>
      <c r="I32" s="14"/>
      <c r="J32" s="14"/>
      <c r="K32" s="14"/>
      <c r="L32" s="14"/>
      <c r="M32" s="43" t="s">
        <v>153</v>
      </c>
      <c r="Q32" s="2"/>
      <c r="R32" s="6"/>
      <c r="S32" s="6">
        <v>1</v>
      </c>
      <c r="T32" s="6">
        <v>1</v>
      </c>
      <c r="U32" s="6"/>
      <c r="V32" s="12"/>
      <c r="W32" s="6">
        <v>1</v>
      </c>
      <c r="X32" s="6">
        <v>1</v>
      </c>
      <c r="Y32" s="12"/>
      <c r="Z32" s="6"/>
      <c r="AA32" s="12"/>
      <c r="AB32" s="12"/>
      <c r="AC32" s="2"/>
      <c r="AE32" s="6"/>
      <c r="AG32" s="6"/>
      <c r="AH32" s="12"/>
      <c r="AI32" s="116"/>
    </row>
    <row r="33" spans="1:35" x14ac:dyDescent="0.25">
      <c r="A33">
        <v>1</v>
      </c>
      <c r="B33" s="35" t="s">
        <v>16</v>
      </c>
      <c r="C33" s="33" t="s">
        <v>37</v>
      </c>
      <c r="D33" s="126" t="s">
        <v>29</v>
      </c>
      <c r="E33" s="33" t="s">
        <v>109</v>
      </c>
      <c r="F33" s="33" t="s">
        <v>110</v>
      </c>
      <c r="G33" s="97"/>
      <c r="H33" s="14"/>
      <c r="I33" s="14"/>
      <c r="J33" s="14"/>
      <c r="K33" s="14"/>
      <c r="L33" s="43" t="s">
        <v>153</v>
      </c>
      <c r="M33" s="96"/>
      <c r="Q33" s="2"/>
      <c r="R33" s="7">
        <v>1</v>
      </c>
      <c r="S33" s="7">
        <v>1</v>
      </c>
      <c r="T33" s="21">
        <v>3</v>
      </c>
      <c r="U33" s="21">
        <v>3</v>
      </c>
      <c r="V33" s="16">
        <v>2</v>
      </c>
      <c r="W33" s="16">
        <v>2</v>
      </c>
      <c r="X33" s="7">
        <v>1</v>
      </c>
      <c r="Y33" s="16">
        <v>2</v>
      </c>
      <c r="Z33" s="7">
        <v>1</v>
      </c>
      <c r="AA33" s="7">
        <v>1</v>
      </c>
      <c r="AB33" s="7">
        <v>1</v>
      </c>
      <c r="AC33" s="2"/>
      <c r="AE33" s="6"/>
      <c r="AG33" s="6"/>
      <c r="AH33" s="7">
        <v>1</v>
      </c>
      <c r="AI33" s="118">
        <v>1</v>
      </c>
    </row>
    <row r="34" spans="1:35" x14ac:dyDescent="0.25">
      <c r="A34">
        <v>1</v>
      </c>
      <c r="B34" s="35" t="s">
        <v>59</v>
      </c>
      <c r="C34" s="33" t="s">
        <v>111</v>
      </c>
      <c r="D34" s="32"/>
      <c r="E34" s="33" t="s">
        <v>60</v>
      </c>
      <c r="F34" s="33" t="s">
        <v>112</v>
      </c>
      <c r="G34" s="97"/>
      <c r="H34" s="14"/>
      <c r="I34" s="14"/>
      <c r="J34" s="14"/>
      <c r="K34" s="43" t="s">
        <v>153</v>
      </c>
      <c r="L34" s="14"/>
      <c r="M34" s="96"/>
      <c r="Q34" s="2"/>
      <c r="R34" s="21">
        <v>3</v>
      </c>
      <c r="S34" s="7">
        <v>1</v>
      </c>
      <c r="T34" s="7">
        <v>1</v>
      </c>
      <c r="U34" s="21">
        <v>3</v>
      </c>
      <c r="V34" s="21">
        <v>3</v>
      </c>
      <c r="W34" s="21">
        <v>3</v>
      </c>
      <c r="X34" s="21">
        <v>3</v>
      </c>
      <c r="Y34" s="16">
        <v>2</v>
      </c>
      <c r="Z34" s="16">
        <v>2</v>
      </c>
      <c r="AA34" s="16">
        <v>2</v>
      </c>
      <c r="AB34" s="21">
        <v>3</v>
      </c>
      <c r="AC34" s="2"/>
      <c r="AE34" s="6"/>
      <c r="AG34" s="6"/>
      <c r="AH34" s="12"/>
      <c r="AI34" s="116"/>
    </row>
    <row r="35" spans="1:35" x14ac:dyDescent="0.25">
      <c r="B35" s="2"/>
      <c r="C35" s="67"/>
      <c r="D35" s="38"/>
      <c r="E35" s="67"/>
      <c r="G35" s="57"/>
      <c r="H35" s="2"/>
      <c r="I35" s="2"/>
      <c r="J35" s="2"/>
      <c r="K35" s="2"/>
      <c r="L35" s="2"/>
      <c r="M35" s="78"/>
      <c r="O35" s="11"/>
      <c r="P35" s="2"/>
      <c r="Q35" s="2"/>
      <c r="R35" s="2"/>
      <c r="S35" s="2"/>
      <c r="T35" s="2"/>
      <c r="U35" s="2"/>
      <c r="V35" s="11"/>
      <c r="W35" s="2"/>
      <c r="X35" s="2"/>
      <c r="Y35" s="11"/>
      <c r="AA35" s="11"/>
      <c r="AB35" s="11"/>
      <c r="AC35" s="2"/>
    </row>
    <row r="36" spans="1:35" s="2" customFormat="1" x14ac:dyDescent="0.25">
      <c r="B36" s="84" t="s">
        <v>204</v>
      </c>
      <c r="C36" s="67"/>
      <c r="D36" s="38"/>
      <c r="E36" s="67"/>
      <c r="F36" s="67"/>
      <c r="G36" s="57"/>
      <c r="M36" s="78"/>
      <c r="O36" s="11"/>
      <c r="V36" s="11"/>
      <c r="Y36" s="11"/>
      <c r="AA36" s="11"/>
      <c r="AB36" s="11"/>
      <c r="AC36" s="11"/>
      <c r="AD36" s="11"/>
      <c r="AF36" s="11"/>
      <c r="AI36" s="75"/>
    </row>
    <row r="37" spans="1:35" s="2" customFormat="1" ht="5.25" customHeight="1" x14ac:dyDescent="0.25">
      <c r="B37" s="52"/>
      <c r="C37" s="67"/>
      <c r="D37" s="38"/>
      <c r="E37" s="67"/>
      <c r="F37" s="67"/>
      <c r="G37" s="57"/>
      <c r="M37" s="78"/>
      <c r="O37" s="11"/>
      <c r="V37" s="11"/>
      <c r="Y37" s="11"/>
      <c r="AA37" s="11"/>
      <c r="AB37" s="11"/>
      <c r="AI37" s="75"/>
    </row>
    <row r="38" spans="1:35" s="13" customFormat="1" x14ac:dyDescent="0.25">
      <c r="B38" s="85" t="s">
        <v>186</v>
      </c>
      <c r="C38" s="68"/>
      <c r="D38" s="53"/>
      <c r="E38" s="68"/>
      <c r="F38" s="68"/>
      <c r="G38" s="59"/>
      <c r="H38" s="54">
        <f>COUNTIF(H40:H55,"X")</f>
        <v>5</v>
      </c>
      <c r="I38" s="54">
        <f t="shared" ref="I38:M38" si="1">COUNTIF(I40:I55,"X")</f>
        <v>1</v>
      </c>
      <c r="J38" s="54">
        <f t="shared" si="1"/>
        <v>3</v>
      </c>
      <c r="K38" s="54">
        <f t="shared" si="1"/>
        <v>10</v>
      </c>
      <c r="L38" s="54">
        <f t="shared" si="1"/>
        <v>0</v>
      </c>
      <c r="M38" s="80">
        <f t="shared" si="1"/>
        <v>0</v>
      </c>
      <c r="N38" s="52"/>
      <c r="O38" s="49"/>
      <c r="P38" s="52"/>
      <c r="Q38" s="52"/>
      <c r="R38"/>
      <c r="S38"/>
      <c r="T38"/>
      <c r="U38"/>
      <c r="V38"/>
      <c r="W38"/>
      <c r="X38"/>
      <c r="Y38"/>
      <c r="Z38"/>
      <c r="AA38"/>
      <c r="AB38"/>
      <c r="AC38" s="52"/>
      <c r="AD38" s="52"/>
      <c r="AF38" s="52"/>
      <c r="AI38" s="119"/>
    </row>
    <row r="39" spans="1:35" s="2" customFormat="1" ht="3.75" customHeight="1" x14ac:dyDescent="0.25">
      <c r="B39" s="45"/>
      <c r="C39" s="67"/>
      <c r="D39" s="38"/>
      <c r="E39" s="67"/>
      <c r="F39" s="67"/>
      <c r="G39" s="57"/>
      <c r="M39" s="75"/>
      <c r="O39" s="11"/>
      <c r="R39"/>
      <c r="S39"/>
      <c r="T39"/>
      <c r="U39"/>
      <c r="V39"/>
      <c r="W39"/>
      <c r="X39"/>
      <c r="Y39"/>
      <c r="Z39"/>
      <c r="AA39"/>
      <c r="AB39"/>
      <c r="AI39" s="75"/>
    </row>
    <row r="40" spans="1:35" s="2" customFormat="1" ht="14.25" customHeight="1" x14ac:dyDescent="0.25">
      <c r="B40" s="24" t="s">
        <v>127</v>
      </c>
      <c r="C40" s="36" t="s">
        <v>128</v>
      </c>
      <c r="D40" s="35"/>
      <c r="E40" s="36" t="s">
        <v>129</v>
      </c>
      <c r="F40" s="36"/>
      <c r="G40" s="91"/>
      <c r="H40" s="91"/>
      <c r="I40" s="91"/>
      <c r="J40" s="92" t="s">
        <v>153</v>
      </c>
      <c r="K40" s="91"/>
      <c r="L40" s="91"/>
      <c r="M40" s="93"/>
      <c r="R40" s="6"/>
      <c r="S40" s="6">
        <v>2</v>
      </c>
      <c r="T40" s="6">
        <v>2</v>
      </c>
      <c r="U40" s="6"/>
      <c r="V40" s="12"/>
      <c r="W40" s="6"/>
      <c r="X40" s="6"/>
      <c r="Y40" s="12"/>
      <c r="Z40" s="6"/>
      <c r="AA40" s="12"/>
      <c r="AB40" s="12"/>
      <c r="AE40" s="6"/>
      <c r="AG40" s="6"/>
      <c r="AH40" s="12"/>
      <c r="AI40" s="116">
        <v>1</v>
      </c>
    </row>
    <row r="41" spans="1:35" s="17" customFormat="1" x14ac:dyDescent="0.25">
      <c r="B41" s="24" t="s">
        <v>70</v>
      </c>
      <c r="C41" s="36" t="s">
        <v>73</v>
      </c>
      <c r="D41" s="35"/>
      <c r="E41" s="36" t="s">
        <v>71</v>
      </c>
      <c r="F41" s="36"/>
      <c r="G41" s="97"/>
      <c r="H41" s="14"/>
      <c r="I41" s="14"/>
      <c r="J41" s="14"/>
      <c r="K41" s="43" t="s">
        <v>153</v>
      </c>
      <c r="L41" s="14"/>
      <c r="M41" s="96"/>
      <c r="Q41" s="11"/>
      <c r="R41" s="16">
        <v>2</v>
      </c>
      <c r="S41" s="7">
        <v>1</v>
      </c>
      <c r="T41" s="7">
        <v>1</v>
      </c>
      <c r="U41" s="16">
        <v>2</v>
      </c>
      <c r="V41" s="21">
        <v>3</v>
      </c>
      <c r="W41" s="21">
        <v>3</v>
      </c>
      <c r="X41" s="21">
        <v>3</v>
      </c>
      <c r="Y41" s="21">
        <v>3</v>
      </c>
      <c r="Z41" s="16">
        <v>2</v>
      </c>
      <c r="AA41" s="16">
        <v>2</v>
      </c>
      <c r="AB41" s="16">
        <v>2</v>
      </c>
      <c r="AC41" s="11"/>
      <c r="AD41" s="11"/>
      <c r="AE41" s="12"/>
      <c r="AF41" s="11"/>
      <c r="AG41" s="12"/>
      <c r="AH41" s="12"/>
      <c r="AI41" s="118">
        <v>1</v>
      </c>
    </row>
    <row r="42" spans="1:35" s="17" customFormat="1" ht="30" x14ac:dyDescent="0.25">
      <c r="A42" s="17">
        <v>1</v>
      </c>
      <c r="B42" s="24" t="s">
        <v>72</v>
      </c>
      <c r="C42" s="36" t="s">
        <v>29</v>
      </c>
      <c r="D42" s="35"/>
      <c r="E42" s="36" t="s">
        <v>74</v>
      </c>
      <c r="F42" s="36" t="s">
        <v>178</v>
      </c>
      <c r="G42" s="97"/>
      <c r="H42" s="14"/>
      <c r="I42" s="14"/>
      <c r="J42" s="14"/>
      <c r="K42" s="43" t="s">
        <v>153</v>
      </c>
      <c r="L42" s="14"/>
      <c r="M42" s="96"/>
      <c r="Q42" s="11"/>
      <c r="R42" s="21">
        <v>3</v>
      </c>
      <c r="S42" s="21">
        <v>3</v>
      </c>
      <c r="T42" s="21">
        <v>3</v>
      </c>
      <c r="U42" s="12"/>
      <c r="V42" s="12"/>
      <c r="W42" s="21">
        <v>3</v>
      </c>
      <c r="X42" s="12"/>
      <c r="Y42" s="12"/>
      <c r="Z42" s="21">
        <v>3</v>
      </c>
      <c r="AA42" s="12"/>
      <c r="AB42" s="12"/>
      <c r="AC42" s="11"/>
      <c r="AD42" s="11"/>
      <c r="AE42" s="12"/>
      <c r="AF42" s="11"/>
      <c r="AG42" s="12"/>
      <c r="AH42" s="12"/>
      <c r="AI42" s="76"/>
    </row>
    <row r="43" spans="1:35" s="17" customFormat="1" x14ac:dyDescent="0.25">
      <c r="B43" s="24" t="s">
        <v>258</v>
      </c>
      <c r="C43" s="36" t="s">
        <v>29</v>
      </c>
      <c r="D43" s="46" t="s">
        <v>259</v>
      </c>
      <c r="E43" s="36" t="s">
        <v>260</v>
      </c>
      <c r="F43" s="36"/>
      <c r="G43" s="97"/>
      <c r="H43" s="14"/>
      <c r="I43" s="14"/>
      <c r="J43" s="14"/>
      <c r="K43" s="43" t="s">
        <v>261</v>
      </c>
      <c r="L43" s="14"/>
      <c r="M43" s="96"/>
      <c r="Q43" s="11"/>
      <c r="R43" s="12"/>
      <c r="S43" s="12"/>
      <c r="T43" s="12"/>
      <c r="U43" s="12"/>
      <c r="V43" s="12"/>
      <c r="W43" s="12">
        <v>3</v>
      </c>
      <c r="X43" s="12"/>
      <c r="Y43" s="12"/>
      <c r="Z43" s="12"/>
      <c r="AA43" s="12">
        <v>3</v>
      </c>
      <c r="AB43" s="12">
        <v>3</v>
      </c>
      <c r="AC43" s="11"/>
      <c r="AD43" s="11"/>
      <c r="AE43" s="12"/>
      <c r="AF43" s="11"/>
      <c r="AG43" s="12"/>
      <c r="AH43" s="12"/>
      <c r="AI43" s="76">
        <v>1</v>
      </c>
    </row>
    <row r="44" spans="1:35" s="17" customFormat="1" x14ac:dyDescent="0.25">
      <c r="B44" s="24" t="s">
        <v>42</v>
      </c>
      <c r="C44" s="36" t="s">
        <v>29</v>
      </c>
      <c r="D44" s="35"/>
      <c r="E44" s="36" t="s">
        <v>130</v>
      </c>
      <c r="F44" s="36" t="s">
        <v>131</v>
      </c>
      <c r="G44" s="72"/>
      <c r="H44" s="43" t="s">
        <v>153</v>
      </c>
      <c r="I44" s="14"/>
      <c r="J44" s="14"/>
      <c r="K44" s="14"/>
      <c r="L44" s="14"/>
      <c r="M44" s="96"/>
      <c r="Q44" s="11"/>
      <c r="R44" s="12">
        <v>3</v>
      </c>
      <c r="S44" s="12">
        <v>3</v>
      </c>
      <c r="T44" s="12">
        <v>3</v>
      </c>
      <c r="U44" s="12"/>
      <c r="V44" s="12"/>
      <c r="W44" s="12"/>
      <c r="X44" s="12"/>
      <c r="Y44" s="12"/>
      <c r="Z44" s="12"/>
      <c r="AA44" s="12"/>
      <c r="AB44" s="12"/>
      <c r="AC44" s="11"/>
      <c r="AD44" s="11"/>
      <c r="AE44" s="12"/>
      <c r="AF44" s="11"/>
      <c r="AG44" s="12"/>
      <c r="AH44" s="7">
        <v>1</v>
      </c>
      <c r="AI44" s="118">
        <v>1</v>
      </c>
    </row>
    <row r="45" spans="1:35" x14ac:dyDescent="0.25">
      <c r="B45" s="6" t="s">
        <v>17</v>
      </c>
      <c r="C45" s="33" t="s">
        <v>36</v>
      </c>
      <c r="D45" s="32"/>
      <c r="E45" s="33" t="s">
        <v>132</v>
      </c>
      <c r="F45" s="33" t="s">
        <v>28</v>
      </c>
      <c r="G45" s="72"/>
      <c r="H45" s="43" t="s">
        <v>153</v>
      </c>
      <c r="I45" s="14"/>
      <c r="J45" s="14"/>
      <c r="K45" s="14"/>
      <c r="L45" s="14"/>
      <c r="M45" s="96"/>
      <c r="Q45" s="2"/>
      <c r="R45" s="6"/>
      <c r="S45" s="7">
        <v>1</v>
      </c>
      <c r="T45" s="7">
        <v>1</v>
      </c>
      <c r="U45" s="6"/>
      <c r="V45" s="12"/>
      <c r="W45" s="6"/>
      <c r="X45" s="6"/>
      <c r="Y45" s="12"/>
      <c r="Z45" s="7">
        <v>1</v>
      </c>
      <c r="AA45" s="12"/>
      <c r="AB45" s="12"/>
      <c r="AC45" s="2"/>
      <c r="AE45" s="6"/>
      <c r="AG45" s="6"/>
      <c r="AH45" s="7">
        <v>1</v>
      </c>
      <c r="AI45" s="116"/>
    </row>
    <row r="46" spans="1:35" s="17" customFormat="1" x14ac:dyDescent="0.25">
      <c r="A46" s="17">
        <v>1</v>
      </c>
      <c r="B46" s="12" t="s">
        <v>133</v>
      </c>
      <c r="C46" s="36" t="s">
        <v>134</v>
      </c>
      <c r="D46" s="35"/>
      <c r="E46" s="36" t="s">
        <v>135</v>
      </c>
      <c r="F46" s="36" t="s">
        <v>136</v>
      </c>
      <c r="G46" s="97"/>
      <c r="H46" s="14"/>
      <c r="I46" s="14"/>
      <c r="J46" s="43" t="s">
        <v>153</v>
      </c>
      <c r="K46" s="14"/>
      <c r="L46" s="14"/>
      <c r="M46" s="96"/>
      <c r="Q46" s="11"/>
      <c r="R46" s="16">
        <v>2</v>
      </c>
      <c r="S46" s="16">
        <v>2</v>
      </c>
      <c r="T46" s="16">
        <v>2</v>
      </c>
      <c r="U46" s="21">
        <v>3</v>
      </c>
      <c r="V46" s="16">
        <v>2</v>
      </c>
      <c r="W46" s="16">
        <v>2</v>
      </c>
      <c r="X46" s="16">
        <v>2</v>
      </c>
      <c r="Y46" s="12"/>
      <c r="Z46" s="21">
        <v>3</v>
      </c>
      <c r="AA46" s="21">
        <v>3</v>
      </c>
      <c r="AB46" s="12"/>
      <c r="AC46" s="11"/>
      <c r="AD46" s="11"/>
      <c r="AE46" s="12"/>
      <c r="AF46" s="11"/>
      <c r="AG46" s="12"/>
      <c r="AH46" s="12"/>
      <c r="AI46" s="76"/>
    </row>
    <row r="47" spans="1:35" s="17" customFormat="1" x14ac:dyDescent="0.25">
      <c r="A47" s="17">
        <v>1</v>
      </c>
      <c r="B47" s="12" t="s">
        <v>44</v>
      </c>
      <c r="C47" s="36" t="s">
        <v>68</v>
      </c>
      <c r="D47" s="35"/>
      <c r="E47" s="36" t="s">
        <v>69</v>
      </c>
      <c r="F47" s="36" t="s">
        <v>137</v>
      </c>
      <c r="G47" s="72"/>
      <c r="H47" s="43" t="s">
        <v>153</v>
      </c>
      <c r="I47" s="14"/>
      <c r="J47" s="14"/>
      <c r="K47" s="14"/>
      <c r="L47" s="14"/>
      <c r="M47" s="96"/>
      <c r="Q47" s="11"/>
      <c r="R47" s="21">
        <v>3</v>
      </c>
      <c r="S47" s="16">
        <v>2</v>
      </c>
      <c r="T47" s="7">
        <v>1</v>
      </c>
      <c r="U47" s="12"/>
      <c r="V47" s="12"/>
      <c r="W47" s="7">
        <v>1</v>
      </c>
      <c r="X47" s="21">
        <v>3</v>
      </c>
      <c r="Y47" s="7">
        <v>1</v>
      </c>
      <c r="Z47" s="21">
        <v>3</v>
      </c>
      <c r="AA47" s="21">
        <v>3</v>
      </c>
      <c r="AB47" s="21">
        <v>3</v>
      </c>
      <c r="AC47" s="11"/>
      <c r="AD47" s="11"/>
      <c r="AE47" s="12"/>
      <c r="AF47" s="11"/>
      <c r="AG47" s="12"/>
      <c r="AH47" s="7">
        <v>1</v>
      </c>
      <c r="AI47" s="76"/>
    </row>
    <row r="48" spans="1:35" s="17" customFormat="1" x14ac:dyDescent="0.25">
      <c r="A48" s="17">
        <v>1</v>
      </c>
      <c r="B48" s="12" t="s">
        <v>138</v>
      </c>
      <c r="C48" s="36" t="s">
        <v>29</v>
      </c>
      <c r="D48" s="12"/>
      <c r="E48" s="36" t="s">
        <v>75</v>
      </c>
      <c r="F48" s="36" t="s">
        <v>139</v>
      </c>
      <c r="G48" s="97"/>
      <c r="H48" s="14"/>
      <c r="I48" s="14"/>
      <c r="J48" s="14"/>
      <c r="K48" s="43" t="s">
        <v>153</v>
      </c>
      <c r="L48" s="14"/>
      <c r="M48" s="96"/>
      <c r="Q48" s="11"/>
      <c r="R48" s="20">
        <v>3</v>
      </c>
      <c r="S48" s="20">
        <v>3</v>
      </c>
      <c r="T48" s="20">
        <v>3</v>
      </c>
      <c r="U48" s="20">
        <v>3</v>
      </c>
      <c r="V48" s="20">
        <v>3</v>
      </c>
      <c r="W48" s="20">
        <v>3</v>
      </c>
      <c r="X48" s="20">
        <v>3</v>
      </c>
      <c r="Y48" s="12"/>
      <c r="Z48" s="12"/>
      <c r="AA48" s="12"/>
      <c r="AB48" s="12"/>
      <c r="AC48" s="11"/>
      <c r="AD48" s="11"/>
      <c r="AE48" s="12"/>
      <c r="AF48" s="11"/>
      <c r="AG48" s="12"/>
      <c r="AH48" s="12"/>
      <c r="AI48" s="118">
        <v>1</v>
      </c>
    </row>
    <row r="49" spans="1:50" s="17" customFormat="1" x14ac:dyDescent="0.25">
      <c r="B49" s="12" t="s">
        <v>138</v>
      </c>
      <c r="C49" s="36" t="s">
        <v>140</v>
      </c>
      <c r="D49" s="12"/>
      <c r="E49" s="39" t="s">
        <v>141</v>
      </c>
      <c r="F49" s="36"/>
      <c r="G49" s="97"/>
      <c r="H49" s="14"/>
      <c r="I49" s="14"/>
      <c r="J49" s="14"/>
      <c r="K49" s="43" t="s">
        <v>153</v>
      </c>
      <c r="L49" s="14"/>
      <c r="M49" s="96"/>
      <c r="Q49" s="11"/>
      <c r="R49" s="6"/>
      <c r="S49" s="6"/>
      <c r="T49" s="6"/>
      <c r="U49" s="6"/>
      <c r="V49" s="6"/>
      <c r="W49" s="6"/>
      <c r="X49" s="6">
        <v>2</v>
      </c>
      <c r="Y49" s="12">
        <v>1</v>
      </c>
      <c r="Z49" s="12"/>
      <c r="AA49" s="12"/>
      <c r="AB49" s="12"/>
      <c r="AC49" s="11"/>
      <c r="AD49" s="11"/>
      <c r="AE49" s="12"/>
      <c r="AF49" s="11"/>
      <c r="AG49" s="12"/>
      <c r="AH49" s="12"/>
      <c r="AI49" s="118">
        <v>1</v>
      </c>
    </row>
    <row r="50" spans="1:50" ht="21.75" customHeight="1" x14ac:dyDescent="0.25">
      <c r="A50" s="17">
        <v>1</v>
      </c>
      <c r="B50" s="6" t="s">
        <v>223</v>
      </c>
      <c r="C50" s="33" t="s">
        <v>29</v>
      </c>
      <c r="D50" s="40"/>
      <c r="E50" s="33" t="s">
        <v>142</v>
      </c>
      <c r="F50" s="33" t="s">
        <v>188</v>
      </c>
      <c r="G50" s="72"/>
      <c r="H50" s="43" t="s">
        <v>153</v>
      </c>
      <c r="I50" s="14"/>
      <c r="J50" s="14"/>
      <c r="K50" s="14"/>
      <c r="L50" s="14"/>
      <c r="M50" s="96"/>
      <c r="Q50" s="2"/>
      <c r="R50" s="6"/>
      <c r="S50" s="6"/>
      <c r="T50" s="7">
        <v>1</v>
      </c>
      <c r="U50" s="6"/>
      <c r="V50" s="12"/>
      <c r="W50" s="6"/>
      <c r="X50" s="6"/>
      <c r="Y50" s="12"/>
      <c r="Z50" s="6"/>
      <c r="AA50" s="12"/>
      <c r="AB50" s="12"/>
      <c r="AC50" s="2"/>
      <c r="AE50" s="6"/>
      <c r="AG50" s="6"/>
      <c r="AH50" s="7">
        <v>1</v>
      </c>
      <c r="AI50" s="116"/>
    </row>
    <row r="51" spans="1:50" x14ac:dyDescent="0.25">
      <c r="A51">
        <v>1</v>
      </c>
      <c r="B51" s="6" t="s">
        <v>63</v>
      </c>
      <c r="C51" s="33" t="s">
        <v>29</v>
      </c>
      <c r="D51" s="40"/>
      <c r="E51" s="33" t="s">
        <v>109</v>
      </c>
      <c r="F51" s="33" t="s">
        <v>143</v>
      </c>
      <c r="G51" s="72"/>
      <c r="H51" s="43" t="s">
        <v>153</v>
      </c>
      <c r="I51" s="14"/>
      <c r="J51" s="43" t="s">
        <v>153</v>
      </c>
      <c r="K51" s="43" t="s">
        <v>153</v>
      </c>
      <c r="L51" s="14"/>
      <c r="M51" s="96"/>
      <c r="Q51" s="2"/>
      <c r="R51" s="6"/>
      <c r="S51" s="7">
        <v>1</v>
      </c>
      <c r="T51" s="7">
        <v>1</v>
      </c>
      <c r="U51" s="16">
        <v>2</v>
      </c>
      <c r="V51" s="12"/>
      <c r="W51" s="6"/>
      <c r="X51" s="6"/>
      <c r="Y51" s="12"/>
      <c r="Z51" s="6"/>
      <c r="AA51" s="12"/>
      <c r="AB51" s="12"/>
      <c r="AC51" s="2"/>
      <c r="AE51" s="6"/>
      <c r="AG51" s="6"/>
      <c r="AH51" s="7">
        <v>1</v>
      </c>
      <c r="AI51" s="76"/>
    </row>
    <row r="52" spans="1:50" ht="45" x14ac:dyDescent="0.25">
      <c r="A52">
        <v>1</v>
      </c>
      <c r="B52" t="s">
        <v>76</v>
      </c>
      <c r="C52" s="66" t="s">
        <v>240</v>
      </c>
      <c r="D52" s="25"/>
      <c r="E52" s="66" t="s">
        <v>241</v>
      </c>
      <c r="F52" s="66" t="s">
        <v>242</v>
      </c>
      <c r="G52" s="98"/>
      <c r="H52" s="99"/>
      <c r="I52" s="43" t="s">
        <v>153</v>
      </c>
      <c r="J52" s="99"/>
      <c r="K52" s="43" t="s">
        <v>153</v>
      </c>
      <c r="L52" s="99"/>
      <c r="M52" s="100"/>
      <c r="Q52" s="2"/>
      <c r="R52" s="7">
        <v>1</v>
      </c>
      <c r="S52" s="7">
        <v>1</v>
      </c>
      <c r="T52" s="20">
        <v>3</v>
      </c>
      <c r="U52" s="20">
        <v>3</v>
      </c>
      <c r="V52" s="20">
        <v>3</v>
      </c>
      <c r="W52" s="20">
        <v>3</v>
      </c>
      <c r="X52" s="20">
        <v>3</v>
      </c>
      <c r="Y52" s="16">
        <v>2</v>
      </c>
      <c r="Z52" s="20">
        <v>3</v>
      </c>
      <c r="AA52" s="20">
        <v>3</v>
      </c>
      <c r="AB52" s="7">
        <v>1</v>
      </c>
      <c r="AC52" s="2"/>
      <c r="AE52" s="6"/>
      <c r="AG52" s="6"/>
      <c r="AH52" s="12"/>
      <c r="AI52" s="118">
        <v>1</v>
      </c>
    </row>
    <row r="53" spans="1:50" ht="30" x14ac:dyDescent="0.25">
      <c r="A53">
        <v>1</v>
      </c>
      <c r="B53" s="6" t="s">
        <v>34</v>
      </c>
      <c r="C53" s="33" t="s">
        <v>144</v>
      </c>
      <c r="D53" s="32"/>
      <c r="E53" s="33" t="s">
        <v>29</v>
      </c>
      <c r="F53" s="33" t="s">
        <v>145</v>
      </c>
      <c r="G53" s="97"/>
      <c r="H53" s="14"/>
      <c r="I53" s="14"/>
      <c r="J53" s="14"/>
      <c r="K53" s="43" t="s">
        <v>153</v>
      </c>
      <c r="L53" s="14"/>
      <c r="M53" s="96"/>
      <c r="Q53" s="2"/>
      <c r="R53" s="16">
        <v>2</v>
      </c>
      <c r="S53" s="7">
        <v>1</v>
      </c>
      <c r="T53" s="16">
        <v>2</v>
      </c>
      <c r="U53" s="6"/>
      <c r="V53" s="12"/>
      <c r="W53" s="6"/>
      <c r="X53" s="6"/>
      <c r="Y53" s="12"/>
      <c r="Z53" s="6"/>
      <c r="AA53" s="12"/>
      <c r="AB53" s="12"/>
      <c r="AC53" s="2"/>
      <c r="AE53" s="149"/>
      <c r="AG53" s="20">
        <v>3</v>
      </c>
      <c r="AH53" s="12"/>
      <c r="AI53" s="116"/>
    </row>
    <row r="54" spans="1:50" ht="30" x14ac:dyDescent="0.25">
      <c r="A54">
        <v>1</v>
      </c>
      <c r="B54" s="6" t="s">
        <v>23</v>
      </c>
      <c r="C54" s="33" t="s">
        <v>147</v>
      </c>
      <c r="D54" s="32"/>
      <c r="E54" s="33" t="s">
        <v>148</v>
      </c>
      <c r="F54" s="33" t="s">
        <v>149</v>
      </c>
      <c r="G54" s="97"/>
      <c r="H54" s="14"/>
      <c r="I54" s="14"/>
      <c r="J54" s="14"/>
      <c r="K54" s="43" t="s">
        <v>153</v>
      </c>
      <c r="L54" s="14"/>
      <c r="M54" s="96"/>
      <c r="Q54" s="2"/>
      <c r="R54" s="21">
        <v>3</v>
      </c>
      <c r="S54" s="16">
        <v>2</v>
      </c>
      <c r="T54" s="21">
        <v>3</v>
      </c>
      <c r="U54" s="16">
        <v>2</v>
      </c>
      <c r="V54" s="21">
        <v>3</v>
      </c>
      <c r="W54" s="6"/>
      <c r="X54" s="6"/>
      <c r="Y54" s="16">
        <v>2</v>
      </c>
      <c r="Z54" s="21">
        <v>3</v>
      </c>
      <c r="AA54" s="21">
        <v>3</v>
      </c>
      <c r="AB54" s="12"/>
      <c r="AC54" s="2"/>
      <c r="AE54" s="149"/>
      <c r="AG54" s="6"/>
      <c r="AH54" s="7">
        <v>1</v>
      </c>
      <c r="AI54" s="118">
        <v>1</v>
      </c>
    </row>
    <row r="55" spans="1:50" x14ac:dyDescent="0.25">
      <c r="B55" s="6" t="s">
        <v>19</v>
      </c>
      <c r="C55" s="33" t="s">
        <v>29</v>
      </c>
      <c r="D55" s="32"/>
      <c r="E55" s="33" t="s">
        <v>29</v>
      </c>
      <c r="F55" s="33" t="s">
        <v>150</v>
      </c>
      <c r="G55" s="97"/>
      <c r="H55" s="14"/>
      <c r="I55" s="14"/>
      <c r="J55" s="14"/>
      <c r="K55" s="43" t="s">
        <v>153</v>
      </c>
      <c r="L55" s="14"/>
      <c r="M55" s="96"/>
      <c r="Q55" s="2"/>
      <c r="R55" s="21">
        <v>3</v>
      </c>
      <c r="S55" s="16">
        <v>2</v>
      </c>
      <c r="T55" s="21">
        <v>3</v>
      </c>
      <c r="U55" s="16">
        <v>2</v>
      </c>
      <c r="V55" s="21">
        <v>3</v>
      </c>
      <c r="W55" s="6"/>
      <c r="X55" s="6"/>
      <c r="Y55" s="16"/>
      <c r="Z55" s="21">
        <v>3</v>
      </c>
      <c r="AA55" s="21">
        <v>3</v>
      </c>
      <c r="AB55" s="12"/>
      <c r="AC55" s="2"/>
      <c r="AE55" s="149"/>
      <c r="AG55" s="20">
        <v>3</v>
      </c>
      <c r="AH55" s="7">
        <v>1</v>
      </c>
      <c r="AI55" s="116"/>
    </row>
    <row r="56" spans="1:50" x14ac:dyDescent="0.25">
      <c r="B56" s="8"/>
      <c r="C56" s="69"/>
      <c r="D56" s="37"/>
      <c r="E56" s="69"/>
      <c r="F56" s="69"/>
      <c r="G56" s="60"/>
      <c r="H56" s="8"/>
      <c r="I56" s="8"/>
      <c r="J56" s="8"/>
      <c r="K56" s="8"/>
      <c r="L56" s="8"/>
      <c r="M56" s="81"/>
      <c r="Q56" s="2"/>
      <c r="R56" s="8"/>
      <c r="S56" s="8"/>
      <c r="T56" s="8"/>
      <c r="U56" s="8"/>
      <c r="V56" s="19"/>
      <c r="W56" s="8"/>
      <c r="X56" s="8"/>
      <c r="Y56" s="19"/>
      <c r="Z56" s="8"/>
      <c r="AA56" s="19"/>
      <c r="AB56" s="19"/>
      <c r="AC56" s="2"/>
      <c r="AE56" s="8"/>
      <c r="AG56" s="8"/>
      <c r="AH56" s="19"/>
      <c r="AI56" s="120"/>
    </row>
    <row r="57" spans="1:50" s="2" customFormat="1" x14ac:dyDescent="0.25">
      <c r="B57" s="84" t="s">
        <v>205</v>
      </c>
      <c r="C57" s="67"/>
      <c r="D57" s="38"/>
      <c r="E57" s="67"/>
      <c r="F57" s="67"/>
      <c r="G57" s="57"/>
      <c r="M57" s="78"/>
      <c r="V57" s="11"/>
      <c r="Y57" s="11"/>
      <c r="AA57" s="11"/>
      <c r="AB57" s="11"/>
      <c r="AH57" s="11"/>
      <c r="AI57" s="75"/>
    </row>
    <row r="58" spans="1:50" s="2" customFormat="1" ht="3" customHeight="1" x14ac:dyDescent="0.25">
      <c r="B58" s="52"/>
      <c r="C58" s="67"/>
      <c r="D58" s="38"/>
      <c r="E58" s="67"/>
      <c r="F58" s="67"/>
      <c r="G58" s="57"/>
      <c r="M58" s="78"/>
      <c r="V58" s="11"/>
      <c r="Y58" s="11"/>
      <c r="AA58" s="11"/>
      <c r="AB58" s="11"/>
      <c r="AH58" s="11"/>
      <c r="AI58" s="75"/>
    </row>
    <row r="59" spans="1:50" s="2" customFormat="1" ht="3.75" customHeight="1" x14ac:dyDescent="0.25">
      <c r="B59" s="30"/>
      <c r="C59" s="65"/>
      <c r="D59" s="27"/>
      <c r="E59" s="65"/>
      <c r="F59" s="65"/>
      <c r="G59" s="58"/>
      <c r="H59" s="4"/>
      <c r="I59" s="4"/>
      <c r="J59" s="4"/>
      <c r="K59" s="4"/>
      <c r="L59" s="4"/>
      <c r="M59" s="79"/>
      <c r="R59" s="4"/>
      <c r="S59" s="4"/>
      <c r="T59" s="4"/>
      <c r="U59" s="4"/>
      <c r="V59" s="31"/>
      <c r="W59" s="4"/>
      <c r="X59" s="4"/>
      <c r="Y59" s="31"/>
      <c r="Z59" s="4"/>
      <c r="AA59" s="31"/>
      <c r="AB59" s="31"/>
      <c r="AE59" s="4"/>
      <c r="AG59" s="4"/>
      <c r="AH59" s="31"/>
      <c r="AI59" s="121"/>
    </row>
    <row r="60" spans="1:50" s="17" customFormat="1" ht="30" x14ac:dyDescent="0.25">
      <c r="B60" s="24" t="s">
        <v>113</v>
      </c>
      <c r="C60" s="36" t="s">
        <v>183</v>
      </c>
      <c r="D60" s="46" t="s">
        <v>209</v>
      </c>
      <c r="E60" s="36" t="s">
        <v>114</v>
      </c>
      <c r="F60" s="36" t="s">
        <v>115</v>
      </c>
      <c r="G60" s="97"/>
      <c r="H60" s="14"/>
      <c r="I60" s="14"/>
      <c r="J60" s="14"/>
      <c r="K60" s="14"/>
      <c r="L60" s="14"/>
      <c r="M60" s="77" t="s">
        <v>153</v>
      </c>
      <c r="Q60" s="11"/>
      <c r="R60" s="12"/>
      <c r="S60" s="12"/>
      <c r="T60" s="12"/>
      <c r="U60" s="12"/>
      <c r="V60" s="12"/>
      <c r="W60" s="7">
        <v>1</v>
      </c>
      <c r="X60" s="12"/>
      <c r="Y60" s="12"/>
      <c r="Z60" s="7">
        <v>1</v>
      </c>
      <c r="AA60" s="7">
        <v>1</v>
      </c>
      <c r="AB60" s="7">
        <v>1</v>
      </c>
      <c r="AC60" s="11"/>
      <c r="AD60" s="11"/>
      <c r="AE60" s="7">
        <v>3</v>
      </c>
      <c r="AF60" s="11"/>
      <c r="AG60" s="7">
        <v>1</v>
      </c>
      <c r="AH60" s="12"/>
      <c r="AI60" s="118">
        <v>1</v>
      </c>
      <c r="AX60"/>
    </row>
    <row r="61" spans="1:50" s="17" customFormat="1" ht="30" x14ac:dyDescent="0.25">
      <c r="B61" s="24" t="s">
        <v>116</v>
      </c>
      <c r="C61" s="36" t="s">
        <v>117</v>
      </c>
      <c r="D61" s="35"/>
      <c r="E61" s="36" t="s">
        <v>118</v>
      </c>
      <c r="F61" s="36" t="s">
        <v>119</v>
      </c>
      <c r="G61" s="72" t="s">
        <v>153</v>
      </c>
      <c r="H61" s="14"/>
      <c r="I61" s="14"/>
      <c r="J61" s="14"/>
      <c r="K61" s="14"/>
      <c r="L61" s="14"/>
      <c r="M61" s="96"/>
      <c r="Q61" s="11"/>
      <c r="R61" s="12"/>
      <c r="S61" s="12"/>
      <c r="T61" s="12"/>
      <c r="U61" s="12"/>
      <c r="V61" s="12"/>
      <c r="W61" s="12"/>
      <c r="X61" s="7">
        <v>2</v>
      </c>
      <c r="Y61" s="12"/>
      <c r="Z61" s="7">
        <v>2</v>
      </c>
      <c r="AA61" s="7">
        <v>2</v>
      </c>
      <c r="AB61" s="137"/>
      <c r="AC61" s="12"/>
      <c r="AD61" s="139"/>
      <c r="AE61" s="149">
        <v>3</v>
      </c>
      <c r="AF61" s="12"/>
      <c r="AG61" s="76"/>
      <c r="AH61" s="12"/>
      <c r="AI61" s="76">
        <v>1</v>
      </c>
    </row>
    <row r="62" spans="1:50" s="17" customFormat="1" ht="30" x14ac:dyDescent="0.25">
      <c r="B62" s="24" t="s">
        <v>120</v>
      </c>
      <c r="C62" s="36" t="s">
        <v>181</v>
      </c>
      <c r="D62" s="35"/>
      <c r="E62" s="36" t="s">
        <v>231</v>
      </c>
      <c r="F62" s="36" t="s">
        <v>228</v>
      </c>
      <c r="G62" s="72"/>
      <c r="H62" s="14"/>
      <c r="I62" s="14"/>
      <c r="J62" s="14"/>
      <c r="K62" s="14"/>
      <c r="L62" s="14"/>
      <c r="M62" s="77" t="s">
        <v>153</v>
      </c>
      <c r="Q62" s="11"/>
      <c r="R62" s="12"/>
      <c r="S62" s="12"/>
      <c r="T62" s="12"/>
      <c r="U62" s="7">
        <v>1</v>
      </c>
      <c r="V62" s="7">
        <v>1</v>
      </c>
      <c r="W62" s="12"/>
      <c r="X62" s="7">
        <v>1</v>
      </c>
      <c r="Y62" s="12"/>
      <c r="Z62" s="12"/>
      <c r="AA62" s="12"/>
      <c r="AB62" s="137"/>
      <c r="AC62" s="12"/>
      <c r="AD62" s="140"/>
      <c r="AE62" s="149"/>
      <c r="AF62" s="12"/>
      <c r="AG62" s="138"/>
      <c r="AH62" s="12"/>
      <c r="AI62" s="118">
        <v>1</v>
      </c>
    </row>
    <row r="63" spans="1:50" s="17" customFormat="1" ht="45" x14ac:dyDescent="0.25">
      <c r="B63" s="24" t="s">
        <v>121</v>
      </c>
      <c r="C63" s="36" t="s">
        <v>122</v>
      </c>
      <c r="D63" s="35"/>
      <c r="E63" s="36" t="s">
        <v>123</v>
      </c>
      <c r="F63" s="36" t="s">
        <v>124</v>
      </c>
      <c r="G63" s="72" t="s">
        <v>153</v>
      </c>
      <c r="H63" s="14"/>
      <c r="I63" s="14"/>
      <c r="J63" s="14"/>
      <c r="K63" s="14"/>
      <c r="L63" s="14"/>
      <c r="M63" s="96"/>
      <c r="Q63" s="11"/>
      <c r="R63" s="12"/>
      <c r="S63" s="12"/>
      <c r="T63" s="12"/>
      <c r="U63" s="12"/>
      <c r="V63" s="12">
        <v>1</v>
      </c>
      <c r="W63" s="12">
        <v>1</v>
      </c>
      <c r="X63" s="137">
        <v>1</v>
      </c>
      <c r="Y63" s="12">
        <v>1</v>
      </c>
      <c r="Z63" s="12">
        <v>1</v>
      </c>
      <c r="AA63" s="12">
        <v>1</v>
      </c>
      <c r="AB63" s="137">
        <v>1</v>
      </c>
      <c r="AC63" s="12"/>
      <c r="AD63" s="140"/>
      <c r="AE63" s="149"/>
      <c r="AF63" s="12"/>
      <c r="AG63" s="138">
        <v>1</v>
      </c>
      <c r="AH63" s="12"/>
      <c r="AI63" s="76">
        <v>1</v>
      </c>
    </row>
    <row r="64" spans="1:50" s="17" customFormat="1" ht="30" x14ac:dyDescent="0.25">
      <c r="B64" s="90" t="s">
        <v>262</v>
      </c>
      <c r="C64" s="66" t="s">
        <v>263</v>
      </c>
      <c r="D64" s="28"/>
      <c r="E64" s="66" t="s">
        <v>264</v>
      </c>
      <c r="F64" s="66" t="s">
        <v>266</v>
      </c>
      <c r="G64" s="72"/>
      <c r="H64" s="14"/>
      <c r="I64" s="14"/>
      <c r="J64" s="14"/>
      <c r="K64" s="14"/>
      <c r="L64" s="14"/>
      <c r="M64" s="77" t="s">
        <v>153</v>
      </c>
      <c r="Q64" s="11"/>
      <c r="R64" s="11"/>
      <c r="S64" s="12">
        <v>1</v>
      </c>
      <c r="T64" s="11"/>
      <c r="U64" s="12"/>
      <c r="V64" s="12"/>
      <c r="W64" s="12">
        <v>3</v>
      </c>
      <c r="X64" s="12">
        <v>1</v>
      </c>
      <c r="Y64" s="11"/>
      <c r="Z64" s="11"/>
      <c r="AA64" s="11">
        <v>3</v>
      </c>
      <c r="AB64" s="11">
        <v>1</v>
      </c>
      <c r="AC64" s="11"/>
      <c r="AD64" s="11"/>
      <c r="AE64" s="11"/>
      <c r="AF64" s="11"/>
      <c r="AG64" s="11"/>
      <c r="AH64" s="11"/>
      <c r="AI64" s="76"/>
    </row>
    <row r="65" spans="1:35" ht="30" x14ac:dyDescent="0.25">
      <c r="B65" s="90" t="s">
        <v>190</v>
      </c>
      <c r="C65" s="94" t="s">
        <v>265</v>
      </c>
      <c r="D65" s="47" t="s">
        <v>192</v>
      </c>
      <c r="E65" s="63" t="s">
        <v>269</v>
      </c>
      <c r="F65" s="95" t="s">
        <v>191</v>
      </c>
      <c r="G65" s="97"/>
      <c r="H65" s="14"/>
      <c r="I65" s="14"/>
      <c r="J65" s="14"/>
      <c r="K65" s="14"/>
      <c r="L65" s="14"/>
      <c r="M65" s="77" t="s">
        <v>153</v>
      </c>
      <c r="S65" s="12">
        <v>1</v>
      </c>
      <c r="U65" s="12">
        <v>1</v>
      </c>
      <c r="V65" s="12">
        <v>1</v>
      </c>
      <c r="W65" s="21">
        <v>3</v>
      </c>
      <c r="X65" s="21">
        <v>3</v>
      </c>
      <c r="AE65" s="2"/>
      <c r="AG65" s="2"/>
      <c r="AI65" s="76">
        <v>1</v>
      </c>
    </row>
    <row r="66" spans="1:35" x14ac:dyDescent="0.25">
      <c r="A66">
        <v>1</v>
      </c>
      <c r="B66" s="103" t="s">
        <v>227</v>
      </c>
      <c r="C66" s="104" t="s">
        <v>62</v>
      </c>
      <c r="D66" s="128" t="s">
        <v>169</v>
      </c>
      <c r="E66" s="104" t="s">
        <v>22</v>
      </c>
      <c r="F66" s="104" t="s">
        <v>208</v>
      </c>
      <c r="G66" s="110"/>
      <c r="H66" s="111"/>
      <c r="I66" s="111"/>
      <c r="J66" s="111"/>
      <c r="K66" s="112" t="s">
        <v>153</v>
      </c>
      <c r="L66" s="111"/>
      <c r="M66" s="113"/>
      <c r="Q66" s="2"/>
      <c r="R66" s="20">
        <v>3</v>
      </c>
      <c r="S66" s="7">
        <v>1</v>
      </c>
      <c r="T66" s="16">
        <v>2</v>
      </c>
      <c r="U66" s="7">
        <v>1</v>
      </c>
      <c r="V66" s="20">
        <v>2</v>
      </c>
      <c r="W66" s="7">
        <v>1</v>
      </c>
      <c r="X66" s="20">
        <v>3</v>
      </c>
      <c r="Y66" s="12"/>
      <c r="Z66" s="6"/>
      <c r="AA66" s="16">
        <v>2</v>
      </c>
      <c r="AB66" s="12">
        <v>3</v>
      </c>
      <c r="AC66" s="2"/>
      <c r="AE66" s="16">
        <v>1</v>
      </c>
      <c r="AG66" s="16">
        <v>2</v>
      </c>
      <c r="AH66" s="7">
        <v>1</v>
      </c>
      <c r="AI66" s="118">
        <v>1</v>
      </c>
    </row>
    <row r="67" spans="1:35" s="17" customFormat="1" ht="30" x14ac:dyDescent="0.25">
      <c r="B67" s="24" t="s">
        <v>171</v>
      </c>
      <c r="C67" s="36" t="s">
        <v>172</v>
      </c>
      <c r="D67" s="46" t="s">
        <v>209</v>
      </c>
      <c r="E67" s="36" t="s">
        <v>173</v>
      </c>
      <c r="F67" s="36" t="s">
        <v>174</v>
      </c>
      <c r="G67" s="72" t="s">
        <v>153</v>
      </c>
      <c r="H67" s="14"/>
      <c r="I67" s="14"/>
      <c r="J67" s="14"/>
      <c r="K67" s="14"/>
      <c r="L67" s="14"/>
      <c r="M67" s="96"/>
      <c r="Q67" s="11"/>
      <c r="R67" s="12"/>
      <c r="S67" s="7">
        <v>1</v>
      </c>
      <c r="T67" s="12"/>
      <c r="U67" s="12"/>
      <c r="V67" s="12"/>
      <c r="W67" s="7">
        <v>1</v>
      </c>
      <c r="X67" s="7">
        <v>1</v>
      </c>
      <c r="Y67" s="7">
        <v>1</v>
      </c>
      <c r="Z67" s="7">
        <v>1</v>
      </c>
      <c r="AA67" s="7">
        <v>1</v>
      </c>
      <c r="AB67" s="7">
        <v>1</v>
      </c>
      <c r="AC67" s="11"/>
      <c r="AD67" s="11"/>
      <c r="AE67" s="7"/>
      <c r="AF67" s="11"/>
      <c r="AG67" s="7">
        <v>1</v>
      </c>
      <c r="AH67" s="12"/>
      <c r="AI67" s="76"/>
    </row>
    <row r="68" spans="1:35" s="17" customFormat="1" x14ac:dyDescent="0.25">
      <c r="B68" s="24" t="s">
        <v>237</v>
      </c>
      <c r="C68" s="36" t="s">
        <v>238</v>
      </c>
      <c r="D68" s="46" t="s">
        <v>192</v>
      </c>
      <c r="E68" s="36" t="s">
        <v>146</v>
      </c>
      <c r="F68" s="36" t="s">
        <v>239</v>
      </c>
      <c r="G68" s="72"/>
      <c r="H68" s="14"/>
      <c r="I68" s="14"/>
      <c r="J68" s="14"/>
      <c r="K68" s="14"/>
      <c r="L68" s="14"/>
      <c r="M68" s="77" t="s">
        <v>153</v>
      </c>
      <c r="Q68" s="11"/>
      <c r="R68" s="12"/>
      <c r="S68" s="12"/>
      <c r="T68" s="12"/>
      <c r="U68" s="12"/>
      <c r="V68" s="12"/>
      <c r="W68" s="12">
        <v>1</v>
      </c>
      <c r="Y68" s="2"/>
      <c r="Z68"/>
      <c r="AC68" s="11"/>
      <c r="AD68" s="11"/>
      <c r="AE68" s="149">
        <v>1</v>
      </c>
      <c r="AF68" s="11"/>
      <c r="AG68" s="138"/>
      <c r="AH68" s="12">
        <v>1</v>
      </c>
      <c r="AI68" s="76">
        <v>3</v>
      </c>
    </row>
    <row r="69" spans="1:35" s="17" customFormat="1" ht="30" x14ac:dyDescent="0.25">
      <c r="B69" s="12" t="s">
        <v>125</v>
      </c>
      <c r="C69" s="36" t="s">
        <v>126</v>
      </c>
      <c r="D69" s="46" t="s">
        <v>209</v>
      </c>
      <c r="E69" s="36" t="s">
        <v>217</v>
      </c>
      <c r="F69" s="36" t="s">
        <v>218</v>
      </c>
      <c r="G69" s="72" t="s">
        <v>153</v>
      </c>
      <c r="H69" s="14"/>
      <c r="I69" s="14"/>
      <c r="J69" s="14"/>
      <c r="K69" s="14"/>
      <c r="L69" s="14"/>
      <c r="M69" s="96"/>
      <c r="Q69" s="11"/>
      <c r="R69" s="12"/>
      <c r="S69" s="12"/>
      <c r="T69" s="12"/>
      <c r="U69" s="12"/>
      <c r="V69" s="12">
        <v>1</v>
      </c>
      <c r="W69" s="12">
        <v>1</v>
      </c>
      <c r="X69" s="12">
        <v>1</v>
      </c>
      <c r="Y69" s="12">
        <v>1</v>
      </c>
      <c r="Z69" s="12">
        <v>1</v>
      </c>
      <c r="AA69" s="12">
        <v>1</v>
      </c>
      <c r="AB69" s="12">
        <v>1</v>
      </c>
      <c r="AC69" s="11"/>
      <c r="AD69" s="11"/>
      <c r="AE69" s="149"/>
      <c r="AF69" s="11"/>
      <c r="AG69" s="7">
        <v>1</v>
      </c>
      <c r="AH69" s="12"/>
      <c r="AI69" s="76">
        <v>1</v>
      </c>
    </row>
    <row r="70" spans="1:35" s="17" customFormat="1" ht="30" x14ac:dyDescent="0.25">
      <c r="B70" s="12" t="s">
        <v>207</v>
      </c>
      <c r="C70" s="36" t="s">
        <v>267</v>
      </c>
      <c r="D70" s="46" t="s">
        <v>169</v>
      </c>
      <c r="E70" t="s">
        <v>219</v>
      </c>
      <c r="F70" s="36"/>
      <c r="G70" s="72" t="s">
        <v>153</v>
      </c>
      <c r="H70" s="14"/>
      <c r="I70" s="14"/>
      <c r="J70" s="14"/>
      <c r="K70" s="14"/>
      <c r="L70" s="14"/>
      <c r="M70" s="96"/>
      <c r="N70" s="123"/>
      <c r="O70" s="123"/>
      <c r="P70" s="123"/>
      <c r="Q70" s="11"/>
      <c r="R70" s="7">
        <v>1</v>
      </c>
      <c r="S70" s="7">
        <v>1</v>
      </c>
      <c r="T70" s="7">
        <v>1</v>
      </c>
      <c r="U70" s="12"/>
      <c r="V70" s="7">
        <v>1</v>
      </c>
      <c r="W70" s="7">
        <v>1</v>
      </c>
      <c r="X70" s="7">
        <v>1</v>
      </c>
      <c r="Y70" s="12"/>
      <c r="Z70" s="129"/>
      <c r="AA70" s="20">
        <v>3</v>
      </c>
      <c r="AB70" s="20">
        <v>3</v>
      </c>
      <c r="AC70" s="11"/>
      <c r="AD70" s="11"/>
      <c r="AE70" s="149"/>
      <c r="AF70" s="11"/>
      <c r="AG70" s="7">
        <v>1</v>
      </c>
      <c r="AH70" s="12"/>
      <c r="AI70" s="76">
        <v>1</v>
      </c>
    </row>
    <row r="71" spans="1:35" s="17" customFormat="1" x14ac:dyDescent="0.25">
      <c r="B71" s="11"/>
      <c r="C71" s="66"/>
      <c r="D71" s="28"/>
      <c r="E71" s="66"/>
      <c r="F71" s="66"/>
      <c r="G71" s="98"/>
      <c r="H71" s="99"/>
      <c r="I71" s="99"/>
      <c r="J71" s="99"/>
      <c r="K71" s="99"/>
      <c r="L71" s="99"/>
      <c r="M71" s="100"/>
      <c r="Q71" s="11"/>
      <c r="R71" s="11"/>
      <c r="S71" s="11"/>
      <c r="T71" s="11"/>
      <c r="U71" s="11"/>
      <c r="V71" s="11"/>
      <c r="W71" s="11"/>
      <c r="X71" s="11"/>
      <c r="Y71" s="11"/>
      <c r="Z71" s="11"/>
      <c r="AA71" s="11"/>
      <c r="AB71" s="11"/>
      <c r="AC71" s="11"/>
      <c r="AD71" s="11"/>
      <c r="AE71" s="11"/>
      <c r="AF71" s="11"/>
      <c r="AG71" s="11"/>
      <c r="AH71" s="11"/>
      <c r="AI71" s="78"/>
    </row>
    <row r="72" spans="1:35" s="17" customFormat="1" x14ac:dyDescent="0.25">
      <c r="B72" s="122" t="s">
        <v>206</v>
      </c>
      <c r="C72" s="66"/>
      <c r="D72" s="28"/>
      <c r="E72" s="66"/>
      <c r="F72" s="66"/>
      <c r="G72" s="98"/>
      <c r="H72" s="99"/>
      <c r="I72" s="99"/>
      <c r="J72" s="99"/>
      <c r="K72" s="99"/>
      <c r="L72" s="99"/>
      <c r="M72" s="100"/>
      <c r="Q72" s="11"/>
      <c r="R72" s="11"/>
      <c r="S72" s="11"/>
      <c r="T72" s="11"/>
      <c r="U72" s="11"/>
      <c r="V72" s="11"/>
      <c r="W72" s="11"/>
      <c r="X72" s="11"/>
      <c r="Y72" s="11"/>
      <c r="Z72" s="11"/>
      <c r="AA72" s="11"/>
      <c r="AB72" s="11"/>
      <c r="AC72" s="11"/>
      <c r="AD72" s="11"/>
      <c r="AE72" s="11"/>
      <c r="AF72" s="11"/>
      <c r="AG72" s="11"/>
      <c r="AH72" s="11"/>
      <c r="AI72" s="78"/>
    </row>
    <row r="73" spans="1:35" s="17" customFormat="1" ht="5.25" customHeight="1" x14ac:dyDescent="0.25">
      <c r="B73" s="49"/>
      <c r="C73" s="66"/>
      <c r="D73" s="28"/>
      <c r="E73" s="66"/>
      <c r="F73" s="66"/>
      <c r="G73" s="98"/>
      <c r="H73" s="99"/>
      <c r="I73" s="99"/>
      <c r="J73" s="99"/>
      <c r="K73" s="99"/>
      <c r="L73" s="99"/>
      <c r="M73" s="100"/>
      <c r="Q73" s="11"/>
      <c r="R73" s="11"/>
      <c r="S73" s="11"/>
      <c r="T73" s="11"/>
      <c r="U73" s="11"/>
      <c r="V73" s="11"/>
      <c r="W73" s="11"/>
      <c r="X73" s="11"/>
      <c r="Y73" s="11"/>
      <c r="Z73" s="11"/>
      <c r="AA73" s="11"/>
      <c r="AB73" s="11"/>
      <c r="AC73" s="11"/>
      <c r="AD73" s="11"/>
      <c r="AE73" s="11"/>
      <c r="AF73" s="11"/>
      <c r="AG73" s="11"/>
      <c r="AH73" s="11"/>
      <c r="AI73" s="78"/>
    </row>
    <row r="74" spans="1:35" s="17" customFormat="1" ht="30" x14ac:dyDescent="0.25">
      <c r="B74" s="141" t="s">
        <v>120</v>
      </c>
      <c r="C74" s="142" t="s">
        <v>229</v>
      </c>
      <c r="D74" s="143"/>
      <c r="E74" s="142" t="s">
        <v>230</v>
      </c>
      <c r="F74" s="36"/>
      <c r="G74" s="97"/>
      <c r="H74" s="14"/>
      <c r="I74" s="14"/>
      <c r="J74" s="14"/>
      <c r="K74" s="14"/>
      <c r="L74" s="14"/>
      <c r="M74" s="77" t="s">
        <v>153</v>
      </c>
      <c r="Q74" s="11"/>
      <c r="R74" s="12"/>
      <c r="S74" s="12"/>
      <c r="T74" s="12"/>
      <c r="U74" s="12"/>
      <c r="V74" s="12"/>
      <c r="W74" s="12">
        <v>2</v>
      </c>
      <c r="X74" s="12">
        <v>2</v>
      </c>
      <c r="Y74" s="12"/>
      <c r="Z74" s="12"/>
      <c r="AA74" s="12">
        <v>2</v>
      </c>
      <c r="AB74" s="12"/>
      <c r="AC74" s="11"/>
      <c r="AD74" s="11"/>
      <c r="AE74" s="20"/>
      <c r="AF74" s="11"/>
      <c r="AG74" s="20">
        <v>3</v>
      </c>
      <c r="AH74" s="12"/>
      <c r="AI74" s="118">
        <v>1</v>
      </c>
    </row>
    <row r="75" spans="1:35" s="17" customFormat="1" x14ac:dyDescent="0.25">
      <c r="B75" s="24" t="s">
        <v>116</v>
      </c>
      <c r="C75" s="36" t="s">
        <v>220</v>
      </c>
      <c r="D75" s="46" t="s">
        <v>222</v>
      </c>
      <c r="E75" s="36" t="s">
        <v>221</v>
      </c>
      <c r="F75" s="36"/>
      <c r="G75" s="72" t="s">
        <v>153</v>
      </c>
      <c r="H75" s="36"/>
      <c r="I75" s="36"/>
      <c r="J75" s="36"/>
      <c r="K75" s="36"/>
      <c r="L75" s="36"/>
      <c r="M75" s="36"/>
      <c r="Q75" s="11"/>
      <c r="R75" s="12">
        <v>2</v>
      </c>
      <c r="S75" s="12">
        <v>2</v>
      </c>
      <c r="T75" s="12"/>
      <c r="U75" s="12">
        <v>2</v>
      </c>
      <c r="V75" s="12">
        <v>2</v>
      </c>
      <c r="W75" s="12"/>
      <c r="X75" s="12"/>
      <c r="Y75" s="12"/>
      <c r="Z75" s="12"/>
      <c r="AA75" s="12"/>
      <c r="AB75" s="12"/>
      <c r="AC75" s="11"/>
      <c r="AD75" s="11"/>
      <c r="AE75" s="20"/>
      <c r="AF75" s="11"/>
      <c r="AG75" s="20">
        <v>3</v>
      </c>
      <c r="AH75" s="12"/>
      <c r="AI75" s="118">
        <v>1</v>
      </c>
    </row>
    <row r="76" spans="1:35" ht="30" x14ac:dyDescent="0.25">
      <c r="B76" s="94" t="s">
        <v>254</v>
      </c>
      <c r="C76" s="144" t="s">
        <v>256</v>
      </c>
      <c r="D76" s="47" t="s">
        <v>222</v>
      </c>
      <c r="E76" t="s">
        <v>257</v>
      </c>
      <c r="F76" s="67" t="s">
        <v>255</v>
      </c>
      <c r="M76" s="145" t="s">
        <v>153</v>
      </c>
      <c r="R76">
        <v>2</v>
      </c>
      <c r="V76" s="17">
        <v>2</v>
      </c>
      <c r="W76">
        <v>2</v>
      </c>
      <c r="X76" s="17">
        <v>2</v>
      </c>
      <c r="AA76">
        <v>2</v>
      </c>
      <c r="AD76"/>
      <c r="AF76"/>
    </row>
    <row r="77" spans="1:35" x14ac:dyDescent="0.25">
      <c r="B77" s="11"/>
      <c r="E77" s="66"/>
      <c r="AD77"/>
      <c r="AF77"/>
    </row>
    <row r="78" spans="1:35" x14ac:dyDescent="0.25">
      <c r="AD78"/>
      <c r="AF78"/>
    </row>
    <row r="79" spans="1:35" x14ac:dyDescent="0.25">
      <c r="AD79"/>
      <c r="AF79"/>
    </row>
    <row r="81" spans="2:35" x14ac:dyDescent="0.25">
      <c r="B81" s="41"/>
      <c r="C81" s="70"/>
      <c r="D81" s="70"/>
      <c r="E81" s="70"/>
      <c r="F81" s="70"/>
      <c r="G81" s="41"/>
      <c r="H81" s="41"/>
      <c r="I81" s="41"/>
      <c r="J81" s="41"/>
      <c r="K81" s="41"/>
      <c r="L81" s="41"/>
      <c r="M81" s="42"/>
      <c r="N81" s="41"/>
      <c r="O81" s="41"/>
      <c r="P81" s="41"/>
      <c r="Q81" s="41"/>
      <c r="R81" s="41"/>
      <c r="S81" s="42"/>
      <c r="T81" s="41"/>
      <c r="U81" s="41"/>
      <c r="V81" s="42"/>
      <c r="W81" s="41"/>
      <c r="X81" s="42"/>
      <c r="Y81" s="42"/>
      <c r="Z81" s="41"/>
      <c r="AA81" s="41"/>
      <c r="AB81" s="42"/>
      <c r="AC81" s="41"/>
      <c r="AD81"/>
      <c r="AF81"/>
      <c r="AI81"/>
    </row>
  </sheetData>
  <mergeCells count="4">
    <mergeCell ref="R4:AB4"/>
    <mergeCell ref="G2:M2"/>
    <mergeCell ref="G4:M4"/>
    <mergeCell ref="AG4:AI4"/>
  </mergeCells>
  <conditionalFormatting sqref="H20:J20 H25:J25 I23 AI23 H26:K26 AI26:AI27 AI66 AI31 H33:K33 H46:I46 AI44:AI45 AI47 H52 AI50:AI51 H53:J54 H18:H19 H22 H21:I21 H34:J34 H41:J43 H40:I40 H48:J49 I51 K10 H28 G10:I10 G9 I50:M50 I24:M24 I27:M27 J18:M18 J22:M22 K21:M21 L20:M20 M26 L25:M25 L34:M34 K40:M40 L41:M43 M39 AG18:AI22 AG26:AG27 AG24:AI25 AG50:AG51 G32:G34 AC38:AC39 Y65:AC65 M10 AG10:AI10 AI33 M33 AG33 L66:M66 AG66 K23:M23 AG23 J28:M30 AG28:AI30 I31:M31 AG31 H32:L32 AG32:AI32 AG34:AI34 J52 AG52:AI53 L48:M49 AG48:AI49 K46:M46 AG46:AI46 I44:M45 AG44:AG45 N38:Q39 I47:M47 AG47 AG67:AI67 AG65:AH65 Q9:Q10 AC9:AC10 H56:M59 AG56:AI59 G57:G64 AH61:AI64 AG71:AI73 H71:M73 AH70:AI70 J19 H61:M65 G30:H30 G66:J66 G40:G43 AG40:AI43 H67:M69 AC68 AG69:AI69 AH68:AI68 AI54 AG54:AG55 G52:G54 L51:M55 Q66:AC67 AG74:AH75 H76:O79 AF36 Q61:W62 Q63:AA64 T65:W65 G35:AC35 G37:AC37 G36:AD36 Q40:AC59 Q69:AC75 T76:AC79 Q18:AC34 Q60:V60 Q68:W68">
    <cfRule type="cellIs" dxfId="328" priority="409" operator="equal">
      <formula>3</formula>
    </cfRule>
    <cfRule type="cellIs" dxfId="327" priority="410" operator="equal">
      <formula>2</formula>
    </cfRule>
    <cfRule type="cellIs" dxfId="326" priority="411" operator="equal">
      <formula>1</formula>
    </cfRule>
  </conditionalFormatting>
  <conditionalFormatting sqref="H60:L60 X60:Y60 AC60 Y61:Y62">
    <cfRule type="cellIs" dxfId="325" priority="406" operator="equal">
      <formula>3</formula>
    </cfRule>
    <cfRule type="cellIs" dxfId="324" priority="407" operator="equal">
      <formula>2</formula>
    </cfRule>
    <cfRule type="cellIs" dxfId="323" priority="408" operator="equal">
      <formula>1</formula>
    </cfRule>
  </conditionalFormatting>
  <conditionalFormatting sqref="AG14:AI16 AG12:AH13 AG17:AH17 AG11:AI11 G11:M17 Q11:AC17 R76:V76">
    <cfRule type="cellIs" dxfId="322" priority="405" operator="equal">
      <formula>2</formula>
    </cfRule>
  </conditionalFormatting>
  <conditionalFormatting sqref="AG11:AI11 AG14:AI16 AG12:AH13 AG17:AH17 H7:M8 AG7:AI8 G11:M17 Q7:AC8 Q11:AC17">
    <cfRule type="cellIs" dxfId="321" priority="403" operator="equal">
      <formula>3</formula>
    </cfRule>
    <cfRule type="cellIs" dxfId="320" priority="404" operator="equal">
      <formula>1</formula>
    </cfRule>
  </conditionalFormatting>
  <conditionalFormatting sqref="AI17">
    <cfRule type="cellIs" dxfId="319" priority="400" operator="equal">
      <formula>3</formula>
    </cfRule>
    <cfRule type="cellIs" dxfId="318" priority="401" operator="equal">
      <formula>2</formula>
    </cfRule>
    <cfRule type="cellIs" dxfId="317" priority="402" operator="equal">
      <formula>1</formula>
    </cfRule>
  </conditionalFormatting>
  <conditionalFormatting sqref="AI13">
    <cfRule type="cellIs" dxfId="316" priority="397" operator="equal">
      <formula>3</formula>
    </cfRule>
    <cfRule type="cellIs" dxfId="315" priority="398" operator="equal">
      <formula>2</formula>
    </cfRule>
    <cfRule type="cellIs" dxfId="314" priority="399" operator="equal">
      <formula>1</formula>
    </cfRule>
  </conditionalFormatting>
  <conditionalFormatting sqref="AI12">
    <cfRule type="cellIs" dxfId="313" priority="394" operator="equal">
      <formula>3</formula>
    </cfRule>
    <cfRule type="cellIs" dxfId="312" priority="395" operator="equal">
      <formula>2</formula>
    </cfRule>
    <cfRule type="cellIs" dxfId="311" priority="396" operator="equal">
      <formula>1</formula>
    </cfRule>
  </conditionalFormatting>
  <conditionalFormatting sqref="Z60">
    <cfRule type="cellIs" dxfId="310" priority="385" operator="equal">
      <formula>3</formula>
    </cfRule>
    <cfRule type="cellIs" dxfId="309" priority="386" operator="equal">
      <formula>2</formula>
    </cfRule>
    <cfRule type="cellIs" dxfId="308" priority="387" operator="equal">
      <formula>1</formula>
    </cfRule>
  </conditionalFormatting>
  <conditionalFormatting sqref="W60">
    <cfRule type="cellIs" dxfId="307" priority="388" operator="equal">
      <formula>3</formula>
    </cfRule>
    <cfRule type="cellIs" dxfId="306" priority="389" operator="equal">
      <formula>2</formula>
    </cfRule>
    <cfRule type="cellIs" dxfId="305" priority="390" operator="equal">
      <formula>1</formula>
    </cfRule>
  </conditionalFormatting>
  <conditionalFormatting sqref="AA60">
    <cfRule type="cellIs" dxfId="304" priority="382" operator="equal">
      <formula>3</formula>
    </cfRule>
    <cfRule type="cellIs" dxfId="303" priority="383" operator="equal">
      <formula>2</formula>
    </cfRule>
    <cfRule type="cellIs" dxfId="302" priority="384" operator="equal">
      <formula>1</formula>
    </cfRule>
  </conditionalFormatting>
  <conditionalFormatting sqref="AB60">
    <cfRule type="cellIs" dxfId="301" priority="379" operator="equal">
      <formula>3</formula>
    </cfRule>
    <cfRule type="cellIs" dxfId="300" priority="380" operator="equal">
      <formula>2</formula>
    </cfRule>
    <cfRule type="cellIs" dxfId="299" priority="381" operator="equal">
      <formula>1</formula>
    </cfRule>
  </conditionalFormatting>
  <conditionalFormatting sqref="AG60:AH60">
    <cfRule type="cellIs" dxfId="298" priority="376" operator="equal">
      <formula>3</formula>
    </cfRule>
    <cfRule type="cellIs" dxfId="297" priority="377" operator="equal">
      <formula>2</formula>
    </cfRule>
    <cfRule type="cellIs" dxfId="296" priority="378" operator="equal">
      <formula>1</formula>
    </cfRule>
  </conditionalFormatting>
  <conditionalFormatting sqref="AI60">
    <cfRule type="cellIs" dxfId="295" priority="373" operator="equal">
      <formula>3</formula>
    </cfRule>
    <cfRule type="cellIs" dxfId="294" priority="374" operator="equal">
      <formula>2</formula>
    </cfRule>
    <cfRule type="cellIs" dxfId="293" priority="375" operator="equal">
      <formula>1</formula>
    </cfRule>
  </conditionalFormatting>
  <conditionalFormatting sqref="X61:X62">
    <cfRule type="cellIs" dxfId="292" priority="370" operator="equal">
      <formula>3</formula>
    </cfRule>
    <cfRule type="cellIs" dxfId="291" priority="371" operator="equal">
      <formula>2</formula>
    </cfRule>
    <cfRule type="cellIs" dxfId="290" priority="372" operator="equal">
      <formula>1</formula>
    </cfRule>
  </conditionalFormatting>
  <conditionalFormatting sqref="AA61:AA62">
    <cfRule type="cellIs" dxfId="289" priority="367" operator="equal">
      <formula>3</formula>
    </cfRule>
    <cfRule type="cellIs" dxfId="288" priority="368" operator="equal">
      <formula>2</formula>
    </cfRule>
    <cfRule type="cellIs" dxfId="287" priority="369" operator="equal">
      <formula>1</formula>
    </cfRule>
  </conditionalFormatting>
  <conditionalFormatting sqref="Z61:Z62">
    <cfRule type="cellIs" dxfId="286" priority="364" operator="equal">
      <formula>3</formula>
    </cfRule>
    <cfRule type="cellIs" dxfId="285" priority="365" operator="equal">
      <formula>2</formula>
    </cfRule>
    <cfRule type="cellIs" dxfId="284" priority="366" operator="equal">
      <formula>1</formula>
    </cfRule>
  </conditionalFormatting>
  <conditionalFormatting sqref="H55:J55">
    <cfRule type="cellIs" dxfId="283" priority="355" operator="equal">
      <formula>3</formula>
    </cfRule>
    <cfRule type="cellIs" dxfId="282" priority="356" operator="equal">
      <formula>2</formula>
    </cfRule>
    <cfRule type="cellIs" dxfId="281" priority="357" operator="equal">
      <formula>1</formula>
    </cfRule>
  </conditionalFormatting>
  <conditionalFormatting sqref="AH23">
    <cfRule type="cellIs" dxfId="280" priority="354" operator="equal">
      <formula>2</formula>
    </cfRule>
  </conditionalFormatting>
  <conditionalFormatting sqref="AH23">
    <cfRule type="cellIs" dxfId="279" priority="352" operator="equal">
      <formula>3</formula>
    </cfRule>
    <cfRule type="cellIs" dxfId="278" priority="353" operator="equal">
      <formula>1</formula>
    </cfRule>
  </conditionalFormatting>
  <conditionalFormatting sqref="AH26">
    <cfRule type="cellIs" dxfId="277" priority="351" operator="equal">
      <formula>2</formula>
    </cfRule>
  </conditionalFormatting>
  <conditionalFormatting sqref="AH26">
    <cfRule type="cellIs" dxfId="276" priority="349" operator="equal">
      <formula>3</formula>
    </cfRule>
    <cfRule type="cellIs" dxfId="275" priority="350" operator="equal">
      <formula>1</formula>
    </cfRule>
  </conditionalFormatting>
  <conditionalFormatting sqref="AH27">
    <cfRule type="cellIs" dxfId="274" priority="348" operator="equal">
      <formula>2</formula>
    </cfRule>
  </conditionalFormatting>
  <conditionalFormatting sqref="AH27">
    <cfRule type="cellIs" dxfId="273" priority="346" operator="equal">
      <formula>3</formula>
    </cfRule>
    <cfRule type="cellIs" dxfId="272" priority="347" operator="equal">
      <formula>1</formula>
    </cfRule>
  </conditionalFormatting>
  <conditionalFormatting sqref="AH66">
    <cfRule type="cellIs" dxfId="271" priority="345" operator="equal">
      <formula>2</formula>
    </cfRule>
  </conditionalFormatting>
  <conditionalFormatting sqref="AH66">
    <cfRule type="cellIs" dxfId="270" priority="343" operator="equal">
      <formula>3</formula>
    </cfRule>
    <cfRule type="cellIs" dxfId="269" priority="344" operator="equal">
      <formula>1</formula>
    </cfRule>
  </conditionalFormatting>
  <conditionalFormatting sqref="AH31">
    <cfRule type="cellIs" dxfId="268" priority="342" operator="equal">
      <formula>2</formula>
    </cfRule>
  </conditionalFormatting>
  <conditionalFormatting sqref="AH31">
    <cfRule type="cellIs" dxfId="267" priority="340" operator="equal">
      <formula>3</formula>
    </cfRule>
    <cfRule type="cellIs" dxfId="266" priority="341" operator="equal">
      <formula>1</formula>
    </cfRule>
  </conditionalFormatting>
  <conditionalFormatting sqref="AH33">
    <cfRule type="cellIs" dxfId="265" priority="339" operator="equal">
      <formula>2</formula>
    </cfRule>
  </conditionalFormatting>
  <conditionalFormatting sqref="AH33">
    <cfRule type="cellIs" dxfId="264" priority="337" operator="equal">
      <formula>3</formula>
    </cfRule>
    <cfRule type="cellIs" dxfId="263" priority="338" operator="equal">
      <formula>1</formula>
    </cfRule>
  </conditionalFormatting>
  <conditionalFormatting sqref="AH44">
    <cfRule type="cellIs" dxfId="262" priority="336" operator="equal">
      <formula>2</formula>
    </cfRule>
  </conditionalFormatting>
  <conditionalFormatting sqref="AH44">
    <cfRule type="cellIs" dxfId="261" priority="334" operator="equal">
      <formula>3</formula>
    </cfRule>
    <cfRule type="cellIs" dxfId="260" priority="335" operator="equal">
      <formula>1</formula>
    </cfRule>
  </conditionalFormatting>
  <conditionalFormatting sqref="AH45">
    <cfRule type="cellIs" dxfId="259" priority="333" operator="equal">
      <formula>2</formula>
    </cfRule>
  </conditionalFormatting>
  <conditionalFormatting sqref="AH45">
    <cfRule type="cellIs" dxfId="258" priority="331" operator="equal">
      <formula>3</formula>
    </cfRule>
    <cfRule type="cellIs" dxfId="257" priority="332" operator="equal">
      <formula>1</formula>
    </cfRule>
  </conditionalFormatting>
  <conditionalFormatting sqref="AH47">
    <cfRule type="cellIs" dxfId="256" priority="330" operator="equal">
      <formula>2</formula>
    </cfRule>
  </conditionalFormatting>
  <conditionalFormatting sqref="AH47">
    <cfRule type="cellIs" dxfId="255" priority="328" operator="equal">
      <formula>3</formula>
    </cfRule>
    <cfRule type="cellIs" dxfId="254" priority="329" operator="equal">
      <formula>1</formula>
    </cfRule>
  </conditionalFormatting>
  <conditionalFormatting sqref="AH50">
    <cfRule type="cellIs" dxfId="253" priority="327" operator="equal">
      <formula>2</formula>
    </cfRule>
  </conditionalFormatting>
  <conditionalFormatting sqref="AH50">
    <cfRule type="cellIs" dxfId="252" priority="325" operator="equal">
      <formula>3</formula>
    </cfRule>
    <cfRule type="cellIs" dxfId="251" priority="326" operator="equal">
      <formula>1</formula>
    </cfRule>
  </conditionalFormatting>
  <conditionalFormatting sqref="AH51">
    <cfRule type="cellIs" dxfId="250" priority="324" operator="equal">
      <formula>2</formula>
    </cfRule>
  </conditionalFormatting>
  <conditionalFormatting sqref="AH51">
    <cfRule type="cellIs" dxfId="249" priority="322" operator="equal">
      <formula>3</formula>
    </cfRule>
    <cfRule type="cellIs" dxfId="248" priority="323" operator="equal">
      <formula>1</formula>
    </cfRule>
  </conditionalFormatting>
  <conditionalFormatting sqref="AH54">
    <cfRule type="cellIs" dxfId="247" priority="315" operator="equal">
      <formula>2</formula>
    </cfRule>
  </conditionalFormatting>
  <conditionalFormatting sqref="AH54">
    <cfRule type="cellIs" dxfId="246" priority="313" operator="equal">
      <formula>3</formula>
    </cfRule>
    <cfRule type="cellIs" dxfId="245" priority="314" operator="equal">
      <formula>1</formula>
    </cfRule>
  </conditionalFormatting>
  <conditionalFormatting sqref="AH55">
    <cfRule type="cellIs" dxfId="244" priority="312" operator="equal">
      <formula>2</formula>
    </cfRule>
  </conditionalFormatting>
  <conditionalFormatting sqref="AH55">
    <cfRule type="cellIs" dxfId="243" priority="310" operator="equal">
      <formula>3</formula>
    </cfRule>
    <cfRule type="cellIs" dxfId="242" priority="311" operator="equal">
      <formula>1</formula>
    </cfRule>
  </conditionalFormatting>
  <conditionalFormatting sqref="AI55">
    <cfRule type="cellIs" dxfId="241" priority="304" operator="equal">
      <formula>3</formula>
    </cfRule>
    <cfRule type="cellIs" dxfId="240" priority="305" operator="equal">
      <formula>2</formula>
    </cfRule>
    <cfRule type="cellIs" dxfId="239" priority="306" operator="equal">
      <formula>1</formula>
    </cfRule>
  </conditionalFormatting>
  <conditionalFormatting sqref="H23">
    <cfRule type="cellIs" dxfId="238" priority="303" operator="equal">
      <formula>2</formula>
    </cfRule>
  </conditionalFormatting>
  <conditionalFormatting sqref="H23">
    <cfRule type="cellIs" dxfId="237" priority="301" operator="equal">
      <formula>3</formula>
    </cfRule>
    <cfRule type="cellIs" dxfId="236" priority="302" operator="equal">
      <formula>1</formula>
    </cfRule>
  </conditionalFormatting>
  <conditionalFormatting sqref="H24">
    <cfRule type="cellIs" dxfId="235" priority="300" operator="equal">
      <formula>2</formula>
    </cfRule>
  </conditionalFormatting>
  <conditionalFormatting sqref="H24">
    <cfRule type="cellIs" dxfId="234" priority="298" operator="equal">
      <formula>3</formula>
    </cfRule>
    <cfRule type="cellIs" dxfId="233" priority="299" operator="equal">
      <formula>1</formula>
    </cfRule>
  </conditionalFormatting>
  <conditionalFormatting sqref="H27">
    <cfRule type="cellIs" dxfId="232" priority="297" operator="equal">
      <formula>2</formula>
    </cfRule>
  </conditionalFormatting>
  <conditionalFormatting sqref="H27">
    <cfRule type="cellIs" dxfId="231" priority="295" operator="equal">
      <formula>3</formula>
    </cfRule>
    <cfRule type="cellIs" dxfId="230" priority="296" operator="equal">
      <formula>1</formula>
    </cfRule>
  </conditionalFormatting>
  <conditionalFormatting sqref="H31">
    <cfRule type="cellIs" dxfId="229" priority="294" operator="equal">
      <formula>2</formula>
    </cfRule>
  </conditionalFormatting>
  <conditionalFormatting sqref="H31">
    <cfRule type="cellIs" dxfId="228" priority="292" operator="equal">
      <formula>3</formula>
    </cfRule>
    <cfRule type="cellIs" dxfId="227" priority="293" operator="equal">
      <formula>1</formula>
    </cfRule>
  </conditionalFormatting>
  <conditionalFormatting sqref="I18:I19">
    <cfRule type="cellIs" dxfId="226" priority="291" operator="equal">
      <formula>2</formula>
    </cfRule>
  </conditionalFormatting>
  <conditionalFormatting sqref="I18:I19">
    <cfRule type="cellIs" dxfId="225" priority="289" operator="equal">
      <formula>3</formula>
    </cfRule>
    <cfRule type="cellIs" dxfId="224" priority="290" operator="equal">
      <formula>1</formula>
    </cfRule>
  </conditionalFormatting>
  <conditionalFormatting sqref="I22">
    <cfRule type="cellIs" dxfId="223" priority="288" operator="equal">
      <formula>2</formula>
    </cfRule>
  </conditionalFormatting>
  <conditionalFormatting sqref="I22">
    <cfRule type="cellIs" dxfId="222" priority="286" operator="equal">
      <formula>3</formula>
    </cfRule>
    <cfRule type="cellIs" dxfId="221" priority="287" operator="equal">
      <formula>1</formula>
    </cfRule>
  </conditionalFormatting>
  <conditionalFormatting sqref="I30">
    <cfRule type="cellIs" dxfId="220" priority="282" operator="equal">
      <formula>2</formula>
    </cfRule>
  </conditionalFormatting>
  <conditionalFormatting sqref="I30">
    <cfRule type="cellIs" dxfId="219" priority="280" operator="equal">
      <formula>3</formula>
    </cfRule>
    <cfRule type="cellIs" dxfId="218" priority="281" operator="equal">
      <formula>1</formula>
    </cfRule>
  </conditionalFormatting>
  <conditionalFormatting sqref="J21">
    <cfRule type="cellIs" dxfId="217" priority="279" operator="equal">
      <formula>2</formula>
    </cfRule>
  </conditionalFormatting>
  <conditionalFormatting sqref="J21">
    <cfRule type="cellIs" dxfId="216" priority="277" operator="equal">
      <formula>3</formula>
    </cfRule>
    <cfRule type="cellIs" dxfId="215" priority="278" operator="equal">
      <formula>1</formula>
    </cfRule>
  </conditionalFormatting>
  <conditionalFormatting sqref="J23">
    <cfRule type="cellIs" dxfId="214" priority="276" operator="equal">
      <formula>2</formula>
    </cfRule>
  </conditionalFormatting>
  <conditionalFormatting sqref="J23">
    <cfRule type="cellIs" dxfId="213" priority="274" operator="equal">
      <formula>3</formula>
    </cfRule>
    <cfRule type="cellIs" dxfId="212" priority="275" operator="equal">
      <formula>1</formula>
    </cfRule>
  </conditionalFormatting>
  <conditionalFormatting sqref="K20">
    <cfRule type="cellIs" dxfId="211" priority="273" operator="equal">
      <formula>2</formula>
    </cfRule>
  </conditionalFormatting>
  <conditionalFormatting sqref="K20">
    <cfRule type="cellIs" dxfId="210" priority="271" operator="equal">
      <formula>3</formula>
    </cfRule>
    <cfRule type="cellIs" dxfId="209" priority="272" operator="equal">
      <formula>1</formula>
    </cfRule>
  </conditionalFormatting>
  <conditionalFormatting sqref="L26">
    <cfRule type="cellIs" dxfId="208" priority="270" operator="equal">
      <formula>2</formula>
    </cfRule>
  </conditionalFormatting>
  <conditionalFormatting sqref="L26">
    <cfRule type="cellIs" dxfId="207" priority="268" operator="equal">
      <formula>3</formula>
    </cfRule>
    <cfRule type="cellIs" dxfId="206" priority="269" operator="equal">
      <formula>1</formula>
    </cfRule>
  </conditionalFormatting>
  <conditionalFormatting sqref="K25">
    <cfRule type="cellIs" dxfId="205" priority="267" operator="equal">
      <formula>2</formula>
    </cfRule>
  </conditionalFormatting>
  <conditionalFormatting sqref="K25">
    <cfRule type="cellIs" dxfId="204" priority="265" operator="equal">
      <formula>3</formula>
    </cfRule>
    <cfRule type="cellIs" dxfId="203" priority="266" operator="equal">
      <formula>1</formula>
    </cfRule>
  </conditionalFormatting>
  <conditionalFormatting sqref="K66">
    <cfRule type="cellIs" dxfId="202" priority="264" operator="equal">
      <formula>2</formula>
    </cfRule>
  </conditionalFormatting>
  <conditionalFormatting sqref="K66">
    <cfRule type="cellIs" dxfId="201" priority="262" operator="equal">
      <formula>3</formula>
    </cfRule>
    <cfRule type="cellIs" dxfId="200" priority="263" operator="equal">
      <formula>1</formula>
    </cfRule>
  </conditionalFormatting>
  <conditionalFormatting sqref="K34">
    <cfRule type="cellIs" dxfId="199" priority="261" operator="equal">
      <formula>2</formula>
    </cfRule>
  </conditionalFormatting>
  <conditionalFormatting sqref="K34">
    <cfRule type="cellIs" dxfId="198" priority="259" operator="equal">
      <formula>3</formula>
    </cfRule>
    <cfRule type="cellIs" dxfId="197" priority="260" operator="equal">
      <formula>1</formula>
    </cfRule>
  </conditionalFormatting>
  <conditionalFormatting sqref="L33">
    <cfRule type="cellIs" dxfId="196" priority="258" operator="equal">
      <formula>2</formula>
    </cfRule>
  </conditionalFormatting>
  <conditionalFormatting sqref="L33">
    <cfRule type="cellIs" dxfId="195" priority="256" operator="equal">
      <formula>3</formula>
    </cfRule>
    <cfRule type="cellIs" dxfId="194" priority="257" operator="equal">
      <formula>1</formula>
    </cfRule>
  </conditionalFormatting>
  <conditionalFormatting sqref="K41">
    <cfRule type="cellIs" dxfId="193" priority="255" operator="equal">
      <formula>2</formula>
    </cfRule>
  </conditionalFormatting>
  <conditionalFormatting sqref="K41">
    <cfRule type="cellIs" dxfId="192" priority="253" operator="equal">
      <formula>3</formula>
    </cfRule>
    <cfRule type="cellIs" dxfId="191" priority="254" operator="equal">
      <formula>1</formula>
    </cfRule>
  </conditionalFormatting>
  <conditionalFormatting sqref="J40">
    <cfRule type="cellIs" dxfId="190" priority="252" operator="equal">
      <formula>2</formula>
    </cfRule>
  </conditionalFormatting>
  <conditionalFormatting sqref="J40">
    <cfRule type="cellIs" dxfId="189" priority="250" operator="equal">
      <formula>3</formula>
    </cfRule>
    <cfRule type="cellIs" dxfId="188" priority="251" operator="equal">
      <formula>1</formula>
    </cfRule>
  </conditionalFormatting>
  <conditionalFormatting sqref="K42:K43">
    <cfRule type="cellIs" dxfId="187" priority="246" operator="equal">
      <formula>2</formula>
    </cfRule>
  </conditionalFormatting>
  <conditionalFormatting sqref="K42:K43">
    <cfRule type="cellIs" dxfId="186" priority="244" operator="equal">
      <formula>3</formula>
    </cfRule>
    <cfRule type="cellIs" dxfId="185" priority="245" operator="equal">
      <formula>1</formula>
    </cfRule>
  </conditionalFormatting>
  <conditionalFormatting sqref="H44">
    <cfRule type="cellIs" dxfId="184" priority="243" operator="equal">
      <formula>2</formula>
    </cfRule>
  </conditionalFormatting>
  <conditionalFormatting sqref="H44">
    <cfRule type="cellIs" dxfId="183" priority="241" operator="equal">
      <formula>3</formula>
    </cfRule>
    <cfRule type="cellIs" dxfId="182" priority="242" operator="equal">
      <formula>1</formula>
    </cfRule>
  </conditionalFormatting>
  <conditionalFormatting sqref="H45">
    <cfRule type="cellIs" dxfId="181" priority="240" operator="equal">
      <formula>2</formula>
    </cfRule>
  </conditionalFormatting>
  <conditionalFormatting sqref="H45">
    <cfRule type="cellIs" dxfId="180" priority="238" operator="equal">
      <formula>3</formula>
    </cfRule>
    <cfRule type="cellIs" dxfId="179" priority="239" operator="equal">
      <formula>1</formula>
    </cfRule>
  </conditionalFormatting>
  <conditionalFormatting sqref="H47">
    <cfRule type="cellIs" dxfId="178" priority="237" operator="equal">
      <formula>2</formula>
    </cfRule>
  </conditionalFormatting>
  <conditionalFormatting sqref="H47">
    <cfRule type="cellIs" dxfId="177" priority="235" operator="equal">
      <formula>3</formula>
    </cfRule>
    <cfRule type="cellIs" dxfId="176" priority="236" operator="equal">
      <formula>1</formula>
    </cfRule>
  </conditionalFormatting>
  <conditionalFormatting sqref="J46">
    <cfRule type="cellIs" dxfId="175" priority="234" operator="equal">
      <formula>2</formula>
    </cfRule>
  </conditionalFormatting>
  <conditionalFormatting sqref="J46">
    <cfRule type="cellIs" dxfId="174" priority="232" operator="equal">
      <formula>3</formula>
    </cfRule>
    <cfRule type="cellIs" dxfId="173" priority="233" operator="equal">
      <formula>1</formula>
    </cfRule>
  </conditionalFormatting>
  <conditionalFormatting sqref="K48">
    <cfRule type="cellIs" dxfId="172" priority="231" operator="equal">
      <formula>2</formula>
    </cfRule>
  </conditionalFormatting>
  <conditionalFormatting sqref="K48">
    <cfRule type="cellIs" dxfId="171" priority="229" operator="equal">
      <formula>3</formula>
    </cfRule>
    <cfRule type="cellIs" dxfId="170" priority="230" operator="equal">
      <formula>1</formula>
    </cfRule>
  </conditionalFormatting>
  <conditionalFormatting sqref="K49">
    <cfRule type="cellIs" dxfId="169" priority="228" operator="equal">
      <formula>2</formula>
    </cfRule>
  </conditionalFormatting>
  <conditionalFormatting sqref="K49">
    <cfRule type="cellIs" dxfId="168" priority="226" operator="equal">
      <formula>3</formula>
    </cfRule>
    <cfRule type="cellIs" dxfId="167" priority="227" operator="equal">
      <formula>1</formula>
    </cfRule>
  </conditionalFormatting>
  <conditionalFormatting sqref="K51">
    <cfRule type="cellIs" dxfId="166" priority="225" operator="equal">
      <formula>2</formula>
    </cfRule>
  </conditionalFormatting>
  <conditionalFormatting sqref="K51">
    <cfRule type="cellIs" dxfId="165" priority="223" operator="equal">
      <formula>3</formula>
    </cfRule>
    <cfRule type="cellIs" dxfId="164" priority="224" operator="equal">
      <formula>1</formula>
    </cfRule>
  </conditionalFormatting>
  <conditionalFormatting sqref="J51">
    <cfRule type="cellIs" dxfId="163" priority="222" operator="equal">
      <formula>2</formula>
    </cfRule>
  </conditionalFormatting>
  <conditionalFormatting sqref="J51">
    <cfRule type="cellIs" dxfId="162" priority="220" operator="equal">
      <formula>3</formula>
    </cfRule>
    <cfRule type="cellIs" dxfId="161" priority="221" operator="equal">
      <formula>1</formula>
    </cfRule>
  </conditionalFormatting>
  <conditionalFormatting sqref="H51">
    <cfRule type="cellIs" dxfId="160" priority="219" operator="equal">
      <formula>2</formula>
    </cfRule>
  </conditionalFormatting>
  <conditionalFormatting sqref="H51">
    <cfRule type="cellIs" dxfId="159" priority="217" operator="equal">
      <formula>3</formula>
    </cfRule>
    <cfRule type="cellIs" dxfId="158" priority="218" operator="equal">
      <formula>1</formula>
    </cfRule>
  </conditionalFormatting>
  <conditionalFormatting sqref="H50">
    <cfRule type="cellIs" dxfId="157" priority="216" operator="equal">
      <formula>2</formula>
    </cfRule>
  </conditionalFormatting>
  <conditionalFormatting sqref="H50">
    <cfRule type="cellIs" dxfId="156" priority="214" operator="equal">
      <formula>3</formula>
    </cfRule>
    <cfRule type="cellIs" dxfId="155" priority="215" operator="equal">
      <formula>1</formula>
    </cfRule>
  </conditionalFormatting>
  <conditionalFormatting sqref="I52">
    <cfRule type="cellIs" dxfId="154" priority="213" operator="equal">
      <formula>2</formula>
    </cfRule>
  </conditionalFormatting>
  <conditionalFormatting sqref="I52">
    <cfRule type="cellIs" dxfId="153" priority="211" operator="equal">
      <formula>3</formula>
    </cfRule>
    <cfRule type="cellIs" dxfId="152" priority="212" operator="equal">
      <formula>1</formula>
    </cfRule>
  </conditionalFormatting>
  <conditionalFormatting sqref="K53">
    <cfRule type="cellIs" dxfId="151" priority="207" operator="equal">
      <formula>2</formula>
    </cfRule>
  </conditionalFormatting>
  <conditionalFormatting sqref="K53">
    <cfRule type="cellIs" dxfId="150" priority="205" operator="equal">
      <formula>3</formula>
    </cfRule>
    <cfRule type="cellIs" dxfId="149" priority="206" operator="equal">
      <formula>1</formula>
    </cfRule>
  </conditionalFormatting>
  <conditionalFormatting sqref="K54">
    <cfRule type="cellIs" dxfId="148" priority="201" operator="equal">
      <formula>2</formula>
    </cfRule>
  </conditionalFormatting>
  <conditionalFormatting sqref="K54">
    <cfRule type="cellIs" dxfId="147" priority="199" operator="equal">
      <formula>3</formula>
    </cfRule>
    <cfRule type="cellIs" dxfId="146" priority="200" operator="equal">
      <formula>1</formula>
    </cfRule>
  </conditionalFormatting>
  <conditionalFormatting sqref="K55">
    <cfRule type="cellIs" dxfId="145" priority="198" operator="equal">
      <formula>2</formula>
    </cfRule>
  </conditionalFormatting>
  <conditionalFormatting sqref="K55">
    <cfRule type="cellIs" dxfId="144" priority="196" operator="equal">
      <formula>3</formula>
    </cfRule>
    <cfRule type="cellIs" dxfId="143" priority="197" operator="equal">
      <formula>1</formula>
    </cfRule>
  </conditionalFormatting>
  <conditionalFormatting sqref="M60">
    <cfRule type="cellIs" dxfId="142" priority="195" operator="equal">
      <formula>2</formula>
    </cfRule>
  </conditionalFormatting>
  <conditionalFormatting sqref="M60">
    <cfRule type="cellIs" dxfId="141" priority="193" operator="equal">
      <formula>3</formula>
    </cfRule>
    <cfRule type="cellIs" dxfId="140" priority="194" operator="equal">
      <formula>1</formula>
    </cfRule>
  </conditionalFormatting>
  <conditionalFormatting sqref="I28">
    <cfRule type="cellIs" dxfId="139" priority="189" operator="equal">
      <formula>2</formula>
    </cfRule>
  </conditionalFormatting>
  <conditionalFormatting sqref="I28">
    <cfRule type="cellIs" dxfId="138" priority="187" operator="equal">
      <formula>3</formula>
    </cfRule>
    <cfRule type="cellIs" dxfId="137" priority="188" operator="equal">
      <formula>1</formula>
    </cfRule>
  </conditionalFormatting>
  <conditionalFormatting sqref="H29">
    <cfRule type="cellIs" dxfId="136" priority="184" operator="equal">
      <formula>3</formula>
    </cfRule>
    <cfRule type="cellIs" dxfId="135" priority="185" operator="equal">
      <formula>2</formula>
    </cfRule>
    <cfRule type="cellIs" dxfId="134" priority="186" operator="equal">
      <formula>1</formula>
    </cfRule>
  </conditionalFormatting>
  <conditionalFormatting sqref="I29">
    <cfRule type="cellIs" dxfId="133" priority="183" operator="equal">
      <formula>2</formula>
    </cfRule>
  </conditionalFormatting>
  <conditionalFormatting sqref="I29">
    <cfRule type="cellIs" dxfId="132" priority="181" operator="equal">
      <formula>3</formula>
    </cfRule>
    <cfRule type="cellIs" dxfId="131" priority="182" operator="equal">
      <formula>1</formula>
    </cfRule>
  </conditionalFormatting>
  <conditionalFormatting sqref="H74:L74">
    <cfRule type="cellIs" dxfId="130" priority="178" operator="equal">
      <formula>3</formula>
    </cfRule>
    <cfRule type="cellIs" dxfId="129" priority="179" operator="equal">
      <formula>2</formula>
    </cfRule>
    <cfRule type="cellIs" dxfId="128" priority="180" operator="equal">
      <formula>1</formula>
    </cfRule>
  </conditionalFormatting>
  <conditionalFormatting sqref="AI74:AI75">
    <cfRule type="cellIs" dxfId="127" priority="175" operator="equal">
      <formula>3</formula>
    </cfRule>
    <cfRule type="cellIs" dxfId="126" priority="176" operator="equal">
      <formula>2</formula>
    </cfRule>
    <cfRule type="cellIs" dxfId="125" priority="177" operator="equal">
      <formula>1</formula>
    </cfRule>
  </conditionalFormatting>
  <conditionalFormatting sqref="M74">
    <cfRule type="cellIs" dxfId="124" priority="174" operator="equal">
      <formula>2</formula>
    </cfRule>
  </conditionalFormatting>
  <conditionalFormatting sqref="M74">
    <cfRule type="cellIs" dxfId="123" priority="172" operator="equal">
      <formula>3</formula>
    </cfRule>
    <cfRule type="cellIs" dxfId="122" priority="173" operator="equal">
      <formula>1</formula>
    </cfRule>
  </conditionalFormatting>
  <conditionalFormatting sqref="G25:G26 G46 G56 G18:G22 G48:G49 G28">
    <cfRule type="cellIs" dxfId="121" priority="169" operator="equal">
      <formula>3</formula>
    </cfRule>
    <cfRule type="cellIs" dxfId="120" priority="170" operator="equal">
      <formula>2</formula>
    </cfRule>
    <cfRule type="cellIs" dxfId="119" priority="171" operator="equal">
      <formula>1</formula>
    </cfRule>
  </conditionalFormatting>
  <conditionalFormatting sqref="G67:G69 G71:G73">
    <cfRule type="cellIs" dxfId="118" priority="166" operator="equal">
      <formula>3</formula>
    </cfRule>
    <cfRule type="cellIs" dxfId="117" priority="167" operator="equal">
      <formula>2</formula>
    </cfRule>
    <cfRule type="cellIs" dxfId="116" priority="168" operator="equal">
      <formula>1</formula>
    </cfRule>
  </conditionalFormatting>
  <conditionalFormatting sqref="G55">
    <cfRule type="cellIs" dxfId="115" priority="160" operator="equal">
      <formula>3</formula>
    </cfRule>
    <cfRule type="cellIs" dxfId="114" priority="161" operator="equal">
      <formula>2</formula>
    </cfRule>
    <cfRule type="cellIs" dxfId="113" priority="162" operator="equal">
      <formula>1</formula>
    </cfRule>
  </conditionalFormatting>
  <conditionalFormatting sqref="G23">
    <cfRule type="cellIs" dxfId="112" priority="159" operator="equal">
      <formula>2</formula>
    </cfRule>
  </conditionalFormatting>
  <conditionalFormatting sqref="G23">
    <cfRule type="cellIs" dxfId="111" priority="157" operator="equal">
      <formula>3</formula>
    </cfRule>
    <cfRule type="cellIs" dxfId="110" priority="158" operator="equal">
      <formula>1</formula>
    </cfRule>
  </conditionalFormatting>
  <conditionalFormatting sqref="G24">
    <cfRule type="cellIs" dxfId="109" priority="156" operator="equal">
      <formula>2</formula>
    </cfRule>
  </conditionalFormatting>
  <conditionalFormatting sqref="G24">
    <cfRule type="cellIs" dxfId="108" priority="154" operator="equal">
      <formula>3</formula>
    </cfRule>
    <cfRule type="cellIs" dxfId="107" priority="155" operator="equal">
      <formula>1</formula>
    </cfRule>
  </conditionalFormatting>
  <conditionalFormatting sqref="G27">
    <cfRule type="cellIs" dxfId="106" priority="153" operator="equal">
      <formula>2</formula>
    </cfRule>
  </conditionalFormatting>
  <conditionalFormatting sqref="G27">
    <cfRule type="cellIs" dxfId="105" priority="151" operator="equal">
      <formula>3</formula>
    </cfRule>
    <cfRule type="cellIs" dxfId="104" priority="152" operator="equal">
      <formula>1</formula>
    </cfRule>
  </conditionalFormatting>
  <conditionalFormatting sqref="G31">
    <cfRule type="cellIs" dxfId="103" priority="150" operator="equal">
      <formula>2</formula>
    </cfRule>
  </conditionalFormatting>
  <conditionalFormatting sqref="G31">
    <cfRule type="cellIs" dxfId="102" priority="148" operator="equal">
      <formula>3</formula>
    </cfRule>
    <cfRule type="cellIs" dxfId="101" priority="149" operator="equal">
      <formula>1</formula>
    </cfRule>
  </conditionalFormatting>
  <conditionalFormatting sqref="G44">
    <cfRule type="cellIs" dxfId="100" priority="147" operator="equal">
      <formula>2</formula>
    </cfRule>
  </conditionalFormatting>
  <conditionalFormatting sqref="G44">
    <cfRule type="cellIs" dxfId="99" priority="145" operator="equal">
      <formula>3</formula>
    </cfRule>
    <cfRule type="cellIs" dxfId="98" priority="146" operator="equal">
      <formula>1</formula>
    </cfRule>
  </conditionalFormatting>
  <conditionalFormatting sqref="G45">
    <cfRule type="cellIs" dxfId="97" priority="144" operator="equal">
      <formula>2</formula>
    </cfRule>
  </conditionalFormatting>
  <conditionalFormatting sqref="G45">
    <cfRule type="cellIs" dxfId="96" priority="142" operator="equal">
      <formula>3</formula>
    </cfRule>
    <cfRule type="cellIs" dxfId="95" priority="143" operator="equal">
      <formula>1</formula>
    </cfRule>
  </conditionalFormatting>
  <conditionalFormatting sqref="G47">
    <cfRule type="cellIs" dxfId="94" priority="141" operator="equal">
      <formula>2</formula>
    </cfRule>
  </conditionalFormatting>
  <conditionalFormatting sqref="G47">
    <cfRule type="cellIs" dxfId="93" priority="139" operator="equal">
      <formula>3</formula>
    </cfRule>
    <cfRule type="cellIs" dxfId="92" priority="140" operator="equal">
      <formula>1</formula>
    </cfRule>
  </conditionalFormatting>
  <conditionalFormatting sqref="G51">
    <cfRule type="cellIs" dxfId="91" priority="138" operator="equal">
      <formula>2</formula>
    </cfRule>
  </conditionalFormatting>
  <conditionalFormatting sqref="G51">
    <cfRule type="cellIs" dxfId="90" priority="136" operator="equal">
      <formula>3</formula>
    </cfRule>
    <cfRule type="cellIs" dxfId="89" priority="137" operator="equal">
      <formula>1</formula>
    </cfRule>
  </conditionalFormatting>
  <conditionalFormatting sqref="G50">
    <cfRule type="cellIs" dxfId="88" priority="135" operator="equal">
      <formula>2</formula>
    </cfRule>
  </conditionalFormatting>
  <conditionalFormatting sqref="G50">
    <cfRule type="cellIs" dxfId="87" priority="133" operator="equal">
      <formula>3</formula>
    </cfRule>
    <cfRule type="cellIs" dxfId="86" priority="134" operator="equal">
      <formula>1</formula>
    </cfRule>
  </conditionalFormatting>
  <conditionalFormatting sqref="G29">
    <cfRule type="cellIs" dxfId="85" priority="127" operator="equal">
      <formula>3</formula>
    </cfRule>
    <cfRule type="cellIs" dxfId="84" priority="128" operator="equal">
      <formula>2</formula>
    </cfRule>
    <cfRule type="cellIs" dxfId="83" priority="129" operator="equal">
      <formula>1</formula>
    </cfRule>
  </conditionalFormatting>
  <conditionalFormatting sqref="G74">
    <cfRule type="cellIs" dxfId="82" priority="124" operator="equal">
      <formula>3</formula>
    </cfRule>
    <cfRule type="cellIs" dxfId="81" priority="125" operator="equal">
      <formula>2</formula>
    </cfRule>
    <cfRule type="cellIs" dxfId="80" priority="126" operator="equal">
      <formula>1</formula>
    </cfRule>
  </conditionalFormatting>
  <conditionalFormatting sqref="G8">
    <cfRule type="cellIs" dxfId="79" priority="122" operator="equal">
      <formula>3</formula>
    </cfRule>
    <cfRule type="cellIs" dxfId="78" priority="123" operator="equal">
      <formula>1</formula>
    </cfRule>
  </conditionalFormatting>
  <conditionalFormatting sqref="K39 G39:I39 G38">
    <cfRule type="cellIs" dxfId="77" priority="119" operator="equal">
      <formula>3</formula>
    </cfRule>
    <cfRule type="cellIs" dxfId="76" priority="120" operator="equal">
      <formula>2</formula>
    </cfRule>
    <cfRule type="cellIs" dxfId="75" priority="121" operator="equal">
      <formula>1</formula>
    </cfRule>
  </conditionalFormatting>
  <conditionalFormatting sqref="X65">
    <cfRule type="cellIs" dxfId="74" priority="113" operator="equal">
      <formula>3</formula>
    </cfRule>
    <cfRule type="cellIs" dxfId="73" priority="114" operator="equal">
      <formula>2</formula>
    </cfRule>
    <cfRule type="cellIs" dxfId="72" priority="115" operator="equal">
      <formula>1</formula>
    </cfRule>
  </conditionalFormatting>
  <conditionalFormatting sqref="AG70">
    <cfRule type="cellIs" dxfId="71" priority="107" operator="equal">
      <formula>3</formula>
    </cfRule>
    <cfRule type="cellIs" dxfId="70" priority="108" operator="equal">
      <formula>2</formula>
    </cfRule>
    <cfRule type="cellIs" dxfId="69" priority="109" operator="equal">
      <formula>1</formula>
    </cfRule>
  </conditionalFormatting>
  <conditionalFormatting sqref="AB61:AD64 AF61:AG64">
    <cfRule type="cellIs" dxfId="68" priority="98" operator="equal">
      <formula>3</formula>
    </cfRule>
    <cfRule type="cellIs" dxfId="67" priority="99" operator="equal">
      <formula>2</formula>
    </cfRule>
    <cfRule type="cellIs" dxfId="66" priority="100" operator="equal">
      <formula>1</formula>
    </cfRule>
  </conditionalFormatting>
  <conditionalFormatting sqref="AI65">
    <cfRule type="cellIs" dxfId="65" priority="95" operator="equal">
      <formula>3</formula>
    </cfRule>
    <cfRule type="cellIs" dxfId="64" priority="96" operator="equal">
      <formula>2</formula>
    </cfRule>
    <cfRule type="cellIs" dxfId="63" priority="97" operator="equal">
      <formula>1</formula>
    </cfRule>
  </conditionalFormatting>
  <conditionalFormatting sqref="S65">
    <cfRule type="cellIs" dxfId="62" priority="92" operator="equal">
      <formula>3</formula>
    </cfRule>
    <cfRule type="cellIs" dxfId="61" priority="93" operator="equal">
      <formula>2</formula>
    </cfRule>
    <cfRule type="cellIs" dxfId="60" priority="94" operator="equal">
      <formula>1</formula>
    </cfRule>
  </conditionalFormatting>
  <conditionalFormatting sqref="H70:M70">
    <cfRule type="cellIs" dxfId="59" priority="89" operator="equal">
      <formula>3</formula>
    </cfRule>
    <cfRule type="cellIs" dxfId="58" priority="90" operator="equal">
      <formula>2</formula>
    </cfRule>
    <cfRule type="cellIs" dxfId="57" priority="91" operator="equal">
      <formula>1</formula>
    </cfRule>
  </conditionalFormatting>
  <conditionalFormatting sqref="G70">
    <cfRule type="cellIs" dxfId="56" priority="86" operator="equal">
      <formula>3</formula>
    </cfRule>
    <cfRule type="cellIs" dxfId="55" priority="87" operator="equal">
      <formula>2</formula>
    </cfRule>
    <cfRule type="cellIs" dxfId="54" priority="88" operator="equal">
      <formula>1</formula>
    </cfRule>
  </conditionalFormatting>
  <conditionalFormatting sqref="G75">
    <cfRule type="cellIs" dxfId="53" priority="83" operator="equal">
      <formula>3</formula>
    </cfRule>
    <cfRule type="cellIs" dxfId="52" priority="84" operator="equal">
      <formula>2</formula>
    </cfRule>
    <cfRule type="cellIs" dxfId="51" priority="85" operator="equal">
      <formula>1</formula>
    </cfRule>
  </conditionalFormatting>
  <conditionalFormatting sqref="M19">
    <cfRule type="cellIs" dxfId="50" priority="82" operator="equal">
      <formula>2</formula>
    </cfRule>
  </conditionalFormatting>
  <conditionalFormatting sqref="M19">
    <cfRule type="cellIs" dxfId="49" priority="80" operator="equal">
      <formula>3</formula>
    </cfRule>
    <cfRule type="cellIs" dxfId="48" priority="81" operator="equal">
      <formula>1</formula>
    </cfRule>
  </conditionalFormatting>
  <conditionalFormatting sqref="L19">
    <cfRule type="cellIs" dxfId="47" priority="76" operator="equal">
      <formula>2</formula>
    </cfRule>
  </conditionalFormatting>
  <conditionalFormatting sqref="L19">
    <cfRule type="cellIs" dxfId="46" priority="74" operator="equal">
      <formula>3</formula>
    </cfRule>
    <cfRule type="cellIs" dxfId="45" priority="75" operator="equal">
      <formula>1</formula>
    </cfRule>
  </conditionalFormatting>
  <conditionalFormatting sqref="K19">
    <cfRule type="cellIs" dxfId="44" priority="73" operator="equal">
      <formula>2</formula>
    </cfRule>
  </conditionalFormatting>
  <conditionalFormatting sqref="K19">
    <cfRule type="cellIs" dxfId="43" priority="71" operator="equal">
      <formula>3</formula>
    </cfRule>
    <cfRule type="cellIs" dxfId="42" priority="72" operator="equal">
      <formula>1</formula>
    </cfRule>
  </conditionalFormatting>
  <conditionalFormatting sqref="M32">
    <cfRule type="cellIs" dxfId="41" priority="70" operator="equal">
      <formula>2</formula>
    </cfRule>
  </conditionalFormatting>
  <conditionalFormatting sqref="M32">
    <cfRule type="cellIs" dxfId="40" priority="68" operator="equal">
      <formula>3</formula>
    </cfRule>
    <cfRule type="cellIs" dxfId="39" priority="69" operator="equal">
      <formula>1</formula>
    </cfRule>
  </conditionalFormatting>
  <conditionalFormatting sqref="X68:AB68">
    <cfRule type="cellIs" dxfId="38" priority="47" operator="equal">
      <formula>3</formula>
    </cfRule>
    <cfRule type="cellIs" dxfId="37" priority="48" operator="equal">
      <formula>2</formula>
    </cfRule>
    <cfRule type="cellIs" dxfId="36" priority="49" operator="equal">
      <formula>1</formula>
    </cfRule>
  </conditionalFormatting>
  <conditionalFormatting sqref="AG68">
    <cfRule type="cellIs" dxfId="35" priority="44" operator="equal">
      <formula>3</formula>
    </cfRule>
    <cfRule type="cellIs" dxfId="34" priority="45" operator="equal">
      <formula>2</formula>
    </cfRule>
    <cfRule type="cellIs" dxfId="33" priority="46" operator="equal">
      <formula>1</formula>
    </cfRule>
  </conditionalFormatting>
  <conditionalFormatting sqref="K52">
    <cfRule type="cellIs" dxfId="32" priority="43" operator="equal">
      <formula>2</formula>
    </cfRule>
  </conditionalFormatting>
  <conditionalFormatting sqref="K52">
    <cfRule type="cellIs" dxfId="31" priority="41" operator="equal">
      <formula>3</formula>
    </cfRule>
    <cfRule type="cellIs" dxfId="30" priority="42" operator="equal">
      <formula>1</formula>
    </cfRule>
  </conditionalFormatting>
  <conditionalFormatting sqref="AE10 AE65:AE67 AE40:AE52 AE71:AE75 AE56:AE59 AE19 AE23:AE34">
    <cfRule type="cellIs" dxfId="29" priority="28" operator="equal">
      <formula>3</formula>
    </cfRule>
    <cfRule type="cellIs" dxfId="28" priority="29" operator="equal">
      <formula>2</formula>
    </cfRule>
    <cfRule type="cellIs" dxfId="27" priority="30" operator="equal">
      <formula>1</formula>
    </cfRule>
  </conditionalFormatting>
  <conditionalFormatting sqref="AE11:AE17">
    <cfRule type="cellIs" dxfId="26" priority="27" operator="equal">
      <formula>2</formula>
    </cfRule>
  </conditionalFormatting>
  <conditionalFormatting sqref="AE7:AE8 AE11:AE17">
    <cfRule type="cellIs" dxfId="25" priority="25" operator="equal">
      <formula>3</formula>
    </cfRule>
    <cfRule type="cellIs" dxfId="24" priority="26" operator="equal">
      <formula>1</formula>
    </cfRule>
  </conditionalFormatting>
  <conditionalFormatting sqref="AE60">
    <cfRule type="cellIs" dxfId="23" priority="22" operator="equal">
      <formula>3</formula>
    </cfRule>
    <cfRule type="cellIs" dxfId="22" priority="23" operator="equal">
      <formula>2</formula>
    </cfRule>
    <cfRule type="cellIs" dxfId="21" priority="24" operator="equal">
      <formula>1</formula>
    </cfRule>
  </conditionalFormatting>
  <conditionalFormatting sqref="AE53:AE55">
    <cfRule type="cellIs" dxfId="20" priority="7" operator="equal">
      <formula>3</formula>
    </cfRule>
    <cfRule type="cellIs" dxfId="19" priority="8" operator="equal">
      <formula>2</formula>
    </cfRule>
    <cfRule type="cellIs" dxfId="18" priority="9" operator="equal">
      <formula>1</formula>
    </cfRule>
  </conditionalFormatting>
  <conditionalFormatting sqref="AE61:AE64">
    <cfRule type="cellIs" dxfId="17" priority="16" operator="equal">
      <formula>3</formula>
    </cfRule>
    <cfRule type="cellIs" dxfId="16" priority="17" operator="equal">
      <formula>2</formula>
    </cfRule>
    <cfRule type="cellIs" dxfId="15" priority="18" operator="equal">
      <formula>1</formula>
    </cfRule>
  </conditionalFormatting>
  <conditionalFormatting sqref="AE68">
    <cfRule type="cellIs" dxfId="14" priority="13" operator="equal">
      <formula>3</formula>
    </cfRule>
    <cfRule type="cellIs" dxfId="13" priority="14" operator="equal">
      <formula>2</formula>
    </cfRule>
    <cfRule type="cellIs" dxfId="12" priority="15" operator="equal">
      <formula>1</formula>
    </cfRule>
  </conditionalFormatting>
  <conditionalFormatting sqref="AE69:AE70">
    <cfRule type="cellIs" dxfId="11" priority="10" operator="equal">
      <formula>3</formula>
    </cfRule>
    <cfRule type="cellIs" dxfId="10" priority="11" operator="equal">
      <formula>2</formula>
    </cfRule>
    <cfRule type="cellIs" dxfId="9" priority="12" operator="equal">
      <formula>1</formula>
    </cfRule>
  </conditionalFormatting>
  <conditionalFormatting sqref="AE20:AE22">
    <cfRule type="cellIs" dxfId="8" priority="6" operator="equal">
      <formula>2</formula>
    </cfRule>
  </conditionalFormatting>
  <conditionalFormatting sqref="AE20:AE22">
    <cfRule type="cellIs" dxfId="7" priority="4" operator="equal">
      <formula>3</formula>
    </cfRule>
    <cfRule type="cellIs" dxfId="6" priority="5" operator="equal">
      <formula>1</formula>
    </cfRule>
  </conditionalFormatting>
  <conditionalFormatting sqref="AE18">
    <cfRule type="cellIs" dxfId="5" priority="3" operator="equal">
      <formula>2</formula>
    </cfRule>
  </conditionalFormatting>
  <conditionalFormatting sqref="AE18">
    <cfRule type="cellIs" dxfId="4" priority="1" operator="equal">
      <formula>3</formula>
    </cfRule>
    <cfRule type="cellIs" dxfId="3" priority="2" operator="equal">
      <formula>1</formula>
    </cfRule>
  </conditionalFormatting>
  <hyperlinks>
    <hyperlink ref="D11" r:id="rId1"/>
    <hyperlink ref="D23" r:id="rId2"/>
    <hyperlink ref="D66" r:id="rId3" display="NNIP Profile"/>
    <hyperlink ref="D31" r:id="rId4"/>
    <hyperlink ref="D24" r:id="rId5"/>
    <hyperlink ref="D30" r:id="rId6"/>
    <hyperlink ref="D25" r:id="rId7"/>
    <hyperlink ref="D32" r:id="rId8"/>
    <hyperlink ref="D15" r:id="rId9"/>
    <hyperlink ref="D26" r:id="rId10"/>
    <hyperlink ref="D69" r:id="rId11"/>
    <hyperlink ref="D65" r:id="rId12"/>
    <hyperlink ref="D13" r:id="rId13"/>
    <hyperlink ref="D14" r:id="rId14"/>
    <hyperlink ref="D67" r:id="rId15"/>
    <hyperlink ref="D16" r:id="rId16"/>
    <hyperlink ref="D29" r:id="rId17"/>
    <hyperlink ref="D18" r:id="rId18"/>
    <hyperlink ref="D20" r:id="rId19"/>
    <hyperlink ref="D21" r:id="rId20" display="University of Wisconsin-Madison School of Public Affairs article"/>
    <hyperlink ref="D60" r:id="rId21"/>
    <hyperlink ref="D27" r:id="rId22"/>
    <hyperlink ref="D70" r:id="rId23"/>
    <hyperlink ref="D75" r:id="rId24"/>
    <hyperlink ref="D19" r:id="rId25"/>
    <hyperlink ref="D68" r:id="rId26"/>
    <hyperlink ref="D17" r:id="rId27"/>
    <hyperlink ref="D76" r:id="rId28"/>
    <hyperlink ref="D43" r:id="rId29" display="philly.com Articke"/>
  </hyperlinks>
  <pageMargins left="0.25" right="0.25" top="0.5" bottom="0.5" header="0.3" footer="0.3"/>
  <pageSetup scale="98" fitToWidth="0" fitToHeight="0" pageOrder="overThenDown" orientation="landscape" r:id="rId30"/>
  <headerFooter>
    <oddFooter>&amp;RPage &amp;P of &amp;N</oddFooter>
  </headerFooter>
  <rowBreaks count="2" manualBreakCount="2">
    <brk id="34" min="1" max="35" man="1"/>
    <brk id="55" min="1" max="35" man="1"/>
  </rowBreaks>
  <colBreaks count="3" manualBreakCount="3">
    <brk id="6" max="1048575" man="1"/>
    <brk id="13" max="73" man="1"/>
    <brk id="32" max="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6"/>
  <sheetViews>
    <sheetView workbookViewId="0">
      <selection activeCell="N22" sqref="N22"/>
    </sheetView>
  </sheetViews>
  <sheetFormatPr defaultRowHeight="15" x14ac:dyDescent="0.25"/>
  <cols>
    <col min="1" max="1" width="8.140625" customWidth="1"/>
    <col min="12" max="12" width="10.85546875" customWidth="1"/>
  </cols>
  <sheetData>
    <row r="2" spans="2:13" ht="15" customHeight="1" x14ac:dyDescent="0.25">
      <c r="B2" s="159" t="s">
        <v>268</v>
      </c>
      <c r="C2" s="160"/>
      <c r="D2" s="160"/>
      <c r="E2" s="160"/>
      <c r="F2" s="160"/>
      <c r="G2" s="160"/>
      <c r="H2" s="160"/>
      <c r="I2" s="160"/>
      <c r="J2" s="160"/>
      <c r="K2" s="160"/>
      <c r="L2" s="160"/>
      <c r="M2" s="161"/>
    </row>
    <row r="3" spans="2:13" x14ac:dyDescent="0.25">
      <c r="B3" s="162"/>
      <c r="C3" s="163"/>
      <c r="D3" s="163"/>
      <c r="E3" s="163"/>
      <c r="F3" s="163"/>
      <c r="G3" s="163"/>
      <c r="H3" s="163"/>
      <c r="I3" s="163"/>
      <c r="J3" s="163"/>
      <c r="K3" s="163"/>
      <c r="L3" s="163"/>
      <c r="M3" s="164"/>
    </row>
    <row r="4" spans="2:13" x14ac:dyDescent="0.25">
      <c r="B4" s="162"/>
      <c r="C4" s="163"/>
      <c r="D4" s="163"/>
      <c r="E4" s="163"/>
      <c r="F4" s="163"/>
      <c r="G4" s="163"/>
      <c r="H4" s="163"/>
      <c r="I4" s="163"/>
      <c r="J4" s="163"/>
      <c r="K4" s="163"/>
      <c r="L4" s="163"/>
      <c r="M4" s="164"/>
    </row>
    <row r="5" spans="2:13" x14ac:dyDescent="0.25">
      <c r="B5" s="162"/>
      <c r="C5" s="163"/>
      <c r="D5" s="163"/>
      <c r="E5" s="163"/>
      <c r="F5" s="163"/>
      <c r="G5" s="163"/>
      <c r="H5" s="163"/>
      <c r="I5" s="163"/>
      <c r="J5" s="163"/>
      <c r="K5" s="163"/>
      <c r="L5" s="163"/>
      <c r="M5" s="164"/>
    </row>
    <row r="6" spans="2:13" x14ac:dyDescent="0.25">
      <c r="B6" s="162"/>
      <c r="C6" s="163"/>
      <c r="D6" s="163"/>
      <c r="E6" s="163"/>
      <c r="F6" s="163"/>
      <c r="G6" s="163"/>
      <c r="H6" s="163"/>
      <c r="I6" s="163"/>
      <c r="J6" s="163"/>
      <c r="K6" s="163"/>
      <c r="L6" s="163"/>
      <c r="M6" s="164"/>
    </row>
    <row r="7" spans="2:13" x14ac:dyDescent="0.25">
      <c r="B7" s="162"/>
      <c r="C7" s="163"/>
      <c r="D7" s="163"/>
      <c r="E7" s="163"/>
      <c r="F7" s="163"/>
      <c r="G7" s="163"/>
      <c r="H7" s="163"/>
      <c r="I7" s="163"/>
      <c r="J7" s="163"/>
      <c r="K7" s="163"/>
      <c r="L7" s="163"/>
      <c r="M7" s="164"/>
    </row>
    <row r="8" spans="2:13" x14ac:dyDescent="0.25">
      <c r="B8" s="162"/>
      <c r="C8" s="163"/>
      <c r="D8" s="163"/>
      <c r="E8" s="163"/>
      <c r="F8" s="163"/>
      <c r="G8" s="163"/>
      <c r="H8" s="163"/>
      <c r="I8" s="163"/>
      <c r="J8" s="163"/>
      <c r="K8" s="163"/>
      <c r="L8" s="163"/>
      <c r="M8" s="164"/>
    </row>
    <row r="9" spans="2:13" x14ac:dyDescent="0.25">
      <c r="B9" s="162"/>
      <c r="C9" s="163"/>
      <c r="D9" s="163"/>
      <c r="E9" s="163"/>
      <c r="F9" s="163"/>
      <c r="G9" s="163"/>
      <c r="H9" s="163"/>
      <c r="I9" s="163"/>
      <c r="J9" s="163"/>
      <c r="K9" s="163"/>
      <c r="L9" s="163"/>
      <c r="M9" s="164"/>
    </row>
    <row r="10" spans="2:13" x14ac:dyDescent="0.25">
      <c r="B10" s="162"/>
      <c r="C10" s="163"/>
      <c r="D10" s="163"/>
      <c r="E10" s="163"/>
      <c r="F10" s="163"/>
      <c r="G10" s="163"/>
      <c r="H10" s="163"/>
      <c r="I10" s="163"/>
      <c r="J10" s="163"/>
      <c r="K10" s="163"/>
      <c r="L10" s="163"/>
      <c r="M10" s="164"/>
    </row>
    <row r="11" spans="2:13" x14ac:dyDescent="0.25">
      <c r="B11" s="162"/>
      <c r="C11" s="163"/>
      <c r="D11" s="163"/>
      <c r="E11" s="163"/>
      <c r="F11" s="163"/>
      <c r="G11" s="163"/>
      <c r="H11" s="163"/>
      <c r="I11" s="163"/>
      <c r="J11" s="163"/>
      <c r="K11" s="163"/>
      <c r="L11" s="163"/>
      <c r="M11" s="164"/>
    </row>
    <row r="12" spans="2:13" x14ac:dyDescent="0.25">
      <c r="B12" s="162"/>
      <c r="C12" s="163"/>
      <c r="D12" s="163"/>
      <c r="E12" s="163"/>
      <c r="F12" s="163"/>
      <c r="G12" s="163"/>
      <c r="H12" s="163"/>
      <c r="I12" s="163"/>
      <c r="J12" s="163"/>
      <c r="K12" s="163"/>
      <c r="L12" s="163"/>
      <c r="M12" s="164"/>
    </row>
    <row r="13" spans="2:13" x14ac:dyDescent="0.25">
      <c r="B13" s="162"/>
      <c r="C13" s="163"/>
      <c r="D13" s="163"/>
      <c r="E13" s="163"/>
      <c r="F13" s="163"/>
      <c r="G13" s="163"/>
      <c r="H13" s="163"/>
      <c r="I13" s="163"/>
      <c r="J13" s="163"/>
      <c r="K13" s="163"/>
      <c r="L13" s="163"/>
      <c r="M13" s="164"/>
    </row>
    <row r="14" spans="2:13" x14ac:dyDescent="0.25">
      <c r="B14" s="162"/>
      <c r="C14" s="163"/>
      <c r="D14" s="163"/>
      <c r="E14" s="163"/>
      <c r="F14" s="163"/>
      <c r="G14" s="163"/>
      <c r="H14" s="163"/>
      <c r="I14" s="163"/>
      <c r="J14" s="163"/>
      <c r="K14" s="163"/>
      <c r="L14" s="163"/>
      <c r="M14" s="164"/>
    </row>
    <row r="15" spans="2:13" x14ac:dyDescent="0.25">
      <c r="B15" s="162"/>
      <c r="C15" s="163"/>
      <c r="D15" s="163"/>
      <c r="E15" s="163"/>
      <c r="F15" s="163"/>
      <c r="G15" s="163"/>
      <c r="H15" s="163"/>
      <c r="I15" s="163"/>
      <c r="J15" s="163"/>
      <c r="K15" s="163"/>
      <c r="L15" s="163"/>
      <c r="M15" s="164"/>
    </row>
    <row r="16" spans="2:13" x14ac:dyDescent="0.25">
      <c r="B16" s="165"/>
      <c r="C16" s="166"/>
      <c r="D16" s="166"/>
      <c r="E16" s="166"/>
      <c r="F16" s="166"/>
      <c r="G16" s="166"/>
      <c r="H16" s="166"/>
      <c r="I16" s="166"/>
      <c r="J16" s="166"/>
      <c r="K16" s="166"/>
      <c r="L16" s="166"/>
      <c r="M16" s="167"/>
    </row>
  </sheetData>
  <mergeCells count="1">
    <mergeCell ref="B2:M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workbookViewId="0">
      <selection activeCell="F19" sqref="F19"/>
    </sheetView>
  </sheetViews>
  <sheetFormatPr defaultColWidth="8.85546875" defaultRowHeight="15" x14ac:dyDescent="0.25"/>
  <cols>
    <col min="1" max="1" width="20.85546875" customWidth="1"/>
    <col min="2" max="2" width="42.85546875" bestFit="1" customWidth="1"/>
    <col min="7" max="11" width="8.85546875" style="2"/>
  </cols>
  <sheetData>
    <row r="1" spans="1:10" ht="17.25" x14ac:dyDescent="0.3">
      <c r="A1" s="62" t="s">
        <v>184</v>
      </c>
    </row>
    <row r="3" spans="1:10" x14ac:dyDescent="0.25">
      <c r="A3" s="44" t="s">
        <v>193</v>
      </c>
    </row>
    <row r="4" spans="1:10" x14ac:dyDescent="0.25">
      <c r="A4" t="s">
        <v>164</v>
      </c>
      <c r="B4" s="1" t="s">
        <v>165</v>
      </c>
    </row>
    <row r="5" spans="1:10" x14ac:dyDescent="0.25">
      <c r="A5" t="s">
        <v>80</v>
      </c>
      <c r="B5" s="25" t="s">
        <v>167</v>
      </c>
    </row>
    <row r="6" spans="1:10" x14ac:dyDescent="0.25">
      <c r="A6" t="s">
        <v>20</v>
      </c>
      <c r="B6" s="1" t="s">
        <v>166</v>
      </c>
    </row>
    <row r="7" spans="1:10" x14ac:dyDescent="0.25">
      <c r="B7" s="1"/>
    </row>
    <row r="8" spans="1:10" x14ac:dyDescent="0.25">
      <c r="A8" s="44" t="s">
        <v>201</v>
      </c>
      <c r="G8" s="169"/>
      <c r="H8" s="169"/>
      <c r="I8" s="169"/>
      <c r="J8" s="169"/>
    </row>
    <row r="9" spans="1:10" x14ac:dyDescent="0.25">
      <c r="A9" t="s">
        <v>6</v>
      </c>
      <c r="B9" t="s">
        <v>155</v>
      </c>
    </row>
    <row r="10" spans="1:10" x14ac:dyDescent="0.25">
      <c r="A10" t="s">
        <v>7</v>
      </c>
      <c r="B10" t="s">
        <v>156</v>
      </c>
    </row>
    <row r="11" spans="1:10" x14ac:dyDescent="0.25">
      <c r="A11" t="s">
        <v>4</v>
      </c>
      <c r="B11" t="s">
        <v>157</v>
      </c>
    </row>
    <row r="12" spans="1:10" x14ac:dyDescent="0.25">
      <c r="A12" t="s">
        <v>8</v>
      </c>
      <c r="B12" t="s">
        <v>202</v>
      </c>
    </row>
    <row r="13" spans="1:10" x14ac:dyDescent="0.25">
      <c r="A13" t="s">
        <v>45</v>
      </c>
      <c r="B13" t="s">
        <v>158</v>
      </c>
    </row>
    <row r="14" spans="1:10" x14ac:dyDescent="0.25">
      <c r="A14" t="s">
        <v>2</v>
      </c>
      <c r="B14" t="s">
        <v>159</v>
      </c>
    </row>
    <row r="15" spans="1:10" x14ac:dyDescent="0.25">
      <c r="A15" t="s">
        <v>1</v>
      </c>
      <c r="B15" t="s">
        <v>161</v>
      </c>
    </row>
    <row r="16" spans="1:10" x14ac:dyDescent="0.25">
      <c r="A16" t="s">
        <v>46</v>
      </c>
      <c r="B16" t="s">
        <v>160</v>
      </c>
    </row>
    <row r="17" spans="1:23" x14ac:dyDescent="0.25">
      <c r="A17" t="s">
        <v>61</v>
      </c>
      <c r="B17" t="s">
        <v>162</v>
      </c>
    </row>
    <row r="18" spans="1:23" x14ac:dyDescent="0.25">
      <c r="A18" t="s">
        <v>47</v>
      </c>
      <c r="B18" t="s">
        <v>163</v>
      </c>
    </row>
    <row r="19" spans="1:23" x14ac:dyDescent="0.25">
      <c r="A19" t="s">
        <v>48</v>
      </c>
      <c r="B19" t="s">
        <v>168</v>
      </c>
      <c r="S19" s="2"/>
      <c r="T19" s="2"/>
      <c r="U19" s="2"/>
      <c r="V19" s="2"/>
      <c r="W19" s="2"/>
    </row>
    <row r="20" spans="1:23" x14ac:dyDescent="0.25">
      <c r="S20" s="2"/>
      <c r="T20" s="2"/>
      <c r="U20" s="2"/>
      <c r="V20" s="2"/>
      <c r="W20" s="2"/>
    </row>
    <row r="21" spans="1:23" x14ac:dyDescent="0.25">
      <c r="A21" t="s">
        <v>243</v>
      </c>
      <c r="B21" t="s">
        <v>244</v>
      </c>
    </row>
    <row r="23" spans="1:23" x14ac:dyDescent="0.25">
      <c r="A23" s="44" t="s">
        <v>272</v>
      </c>
    </row>
    <row r="24" spans="1:23" x14ac:dyDescent="0.25">
      <c r="A24" s="173" t="s">
        <v>271</v>
      </c>
      <c r="B24" s="173"/>
      <c r="C24" s="173"/>
      <c r="D24" s="173"/>
      <c r="E24" s="173"/>
      <c r="F24" s="173"/>
      <c r="G24" s="173"/>
      <c r="H24" s="173"/>
      <c r="I24" s="173"/>
      <c r="J24" s="173"/>
      <c r="K24" s="173"/>
      <c r="L24" s="173"/>
      <c r="M24" s="173"/>
      <c r="N24" s="173"/>
      <c r="O24" s="173"/>
      <c r="P24" s="173"/>
      <c r="Q24" s="173"/>
      <c r="R24" s="173"/>
    </row>
    <row r="25" spans="1:23" x14ac:dyDescent="0.25">
      <c r="A25" s="173"/>
      <c r="B25" s="173"/>
      <c r="C25" s="173"/>
      <c r="D25" s="173"/>
      <c r="E25" s="173"/>
      <c r="F25" s="173"/>
      <c r="G25" s="173"/>
      <c r="H25" s="173"/>
      <c r="I25" s="173"/>
      <c r="J25" s="173"/>
      <c r="K25" s="173"/>
      <c r="L25" s="173"/>
      <c r="M25" s="173"/>
      <c r="N25" s="173"/>
      <c r="O25" s="173"/>
      <c r="P25" s="173"/>
      <c r="Q25" s="173"/>
      <c r="R25" s="173"/>
    </row>
    <row r="26" spans="1:23" x14ac:dyDescent="0.25">
      <c r="A26" s="173"/>
      <c r="B26" s="173"/>
      <c r="C26" s="173"/>
      <c r="D26" s="173"/>
      <c r="E26" s="173"/>
      <c r="F26" s="173"/>
      <c r="G26" s="173"/>
      <c r="H26" s="173"/>
      <c r="I26" s="173"/>
      <c r="J26" s="173"/>
      <c r="K26" s="173"/>
      <c r="L26" s="173"/>
      <c r="M26" s="173"/>
      <c r="N26" s="173"/>
      <c r="O26" s="173"/>
      <c r="P26" s="173"/>
      <c r="Q26" s="173"/>
      <c r="R26" s="173"/>
    </row>
    <row r="27" spans="1:23" x14ac:dyDescent="0.25">
      <c r="A27" s="173"/>
      <c r="B27" s="173"/>
      <c r="C27" s="173"/>
      <c r="D27" s="173"/>
      <c r="E27" s="173"/>
      <c r="F27" s="173"/>
      <c r="G27" s="173"/>
      <c r="H27" s="173"/>
      <c r="I27" s="173"/>
      <c r="J27" s="173"/>
      <c r="K27" s="173"/>
      <c r="L27" s="173"/>
      <c r="M27" s="173"/>
      <c r="N27" s="173"/>
      <c r="O27" s="173"/>
      <c r="P27" s="173"/>
      <c r="Q27" s="173"/>
      <c r="R27" s="173"/>
    </row>
    <row r="28" spans="1:23" x14ac:dyDescent="0.25">
      <c r="A28" s="150"/>
      <c r="B28" s="150"/>
      <c r="C28" s="150"/>
      <c r="D28" s="150"/>
      <c r="E28" s="150"/>
      <c r="F28" s="150"/>
      <c r="G28" s="150"/>
      <c r="H28" s="150"/>
      <c r="I28" s="150"/>
      <c r="J28" s="150"/>
      <c r="K28" s="150"/>
      <c r="L28" s="150"/>
      <c r="M28" s="150"/>
      <c r="N28" s="150"/>
      <c r="O28" s="150"/>
      <c r="P28" s="150"/>
      <c r="Q28" s="150"/>
      <c r="R28" s="150"/>
    </row>
    <row r="29" spans="1:23" x14ac:dyDescent="0.25">
      <c r="A29" s="44" t="s">
        <v>185</v>
      </c>
      <c r="S29" s="2"/>
      <c r="T29" s="2"/>
      <c r="U29" s="2"/>
      <c r="V29" s="2"/>
      <c r="W29" s="2"/>
    </row>
    <row r="30" spans="1:23" x14ac:dyDescent="0.25">
      <c r="A30" s="17"/>
      <c r="B30" s="134"/>
      <c r="C30" s="171"/>
      <c r="D30" s="171"/>
      <c r="E30" s="171"/>
      <c r="F30" s="171"/>
      <c r="G30" s="171"/>
      <c r="H30" s="171"/>
      <c r="I30" s="171"/>
      <c r="J30" s="171"/>
      <c r="K30" s="171"/>
      <c r="L30" s="171"/>
      <c r="M30" s="171"/>
      <c r="N30" s="171"/>
      <c r="O30" s="171"/>
      <c r="P30" s="171"/>
      <c r="Q30" s="171"/>
      <c r="R30" s="171"/>
      <c r="S30" s="133"/>
      <c r="T30" s="133"/>
      <c r="U30" s="133"/>
      <c r="V30" s="133"/>
      <c r="W30" s="2"/>
    </row>
    <row r="31" spans="1:23" ht="27.75" customHeight="1" x14ac:dyDescent="0.25">
      <c r="A31" s="131">
        <v>1</v>
      </c>
      <c r="B31" s="135" t="s">
        <v>233</v>
      </c>
      <c r="C31" s="170" t="s">
        <v>235</v>
      </c>
      <c r="D31" s="170"/>
      <c r="E31" s="170"/>
      <c r="F31" s="170"/>
      <c r="G31" s="170"/>
      <c r="H31" s="170"/>
      <c r="I31" s="170"/>
      <c r="J31" s="170"/>
      <c r="K31" s="170"/>
      <c r="L31" s="170"/>
      <c r="M31" s="170"/>
      <c r="N31" s="170"/>
      <c r="O31" s="170"/>
      <c r="P31" s="170"/>
      <c r="Q31" s="170"/>
      <c r="R31" s="170"/>
      <c r="S31" s="66"/>
      <c r="T31" s="66"/>
      <c r="U31" s="66"/>
      <c r="V31" s="66"/>
      <c r="W31" s="2"/>
    </row>
    <row r="32" spans="1:23" ht="28.5" customHeight="1" x14ac:dyDescent="0.25">
      <c r="A32" s="132">
        <v>2</v>
      </c>
      <c r="B32" s="136" t="s">
        <v>49</v>
      </c>
      <c r="C32" s="170" t="s">
        <v>236</v>
      </c>
      <c r="D32" s="170"/>
      <c r="E32" s="170"/>
      <c r="F32" s="170"/>
      <c r="G32" s="170"/>
      <c r="H32" s="170"/>
      <c r="I32" s="170"/>
      <c r="J32" s="170"/>
      <c r="K32" s="170"/>
      <c r="L32" s="170"/>
      <c r="M32" s="170"/>
      <c r="N32" s="170"/>
      <c r="O32" s="170"/>
      <c r="P32" s="170"/>
      <c r="Q32" s="170"/>
      <c r="R32" s="170"/>
      <c r="S32" s="2"/>
      <c r="T32" s="2"/>
      <c r="U32" s="2"/>
      <c r="V32" s="2"/>
      <c r="W32" s="2"/>
    </row>
    <row r="33" spans="1:23" ht="27" customHeight="1" x14ac:dyDescent="0.25">
      <c r="A33" s="131">
        <v>3</v>
      </c>
      <c r="B33" s="136" t="s">
        <v>50</v>
      </c>
      <c r="C33" s="172" t="s">
        <v>234</v>
      </c>
      <c r="D33" s="172"/>
      <c r="E33" s="172"/>
      <c r="F33" s="172"/>
      <c r="G33" s="172"/>
      <c r="H33" s="172"/>
      <c r="I33" s="172"/>
      <c r="J33" s="172"/>
      <c r="K33" s="172"/>
      <c r="L33" s="172"/>
      <c r="M33" s="172"/>
      <c r="N33" s="172"/>
      <c r="O33" s="172"/>
      <c r="P33" s="172"/>
      <c r="Q33" s="172"/>
      <c r="R33" s="172"/>
      <c r="S33" s="2"/>
      <c r="T33" s="2"/>
      <c r="U33" s="2"/>
      <c r="V33" s="2"/>
      <c r="W33" s="2"/>
    </row>
    <row r="34" spans="1:23" ht="27" customHeight="1" x14ac:dyDescent="0.25">
      <c r="A34" s="131"/>
      <c r="B34" s="136" t="s">
        <v>51</v>
      </c>
      <c r="C34" s="168"/>
      <c r="D34" s="168"/>
      <c r="E34" s="168"/>
      <c r="F34" s="168"/>
      <c r="G34" s="168"/>
      <c r="H34" s="168"/>
      <c r="I34" s="168"/>
      <c r="J34" s="168"/>
      <c r="K34" s="168"/>
      <c r="L34" s="168"/>
      <c r="M34" s="168"/>
      <c r="N34" s="168"/>
      <c r="O34" s="168"/>
      <c r="P34" s="168"/>
      <c r="Q34" s="168"/>
      <c r="R34" s="168"/>
      <c r="S34" s="2"/>
      <c r="T34" s="2"/>
      <c r="U34" s="2"/>
      <c r="V34" s="2"/>
      <c r="W34" s="2"/>
    </row>
  </sheetData>
  <mergeCells count="7">
    <mergeCell ref="C34:R34"/>
    <mergeCell ref="G8:J8"/>
    <mergeCell ref="C31:R31"/>
    <mergeCell ref="C30:R30"/>
    <mergeCell ref="C32:R32"/>
    <mergeCell ref="C33:R33"/>
    <mergeCell ref="A24:R27"/>
  </mergeCells>
  <conditionalFormatting sqref="A31:B34 A30:C30 G8">
    <cfRule type="cellIs" dxfId="2" priority="1" operator="equal">
      <formula>3</formula>
    </cfRule>
    <cfRule type="cellIs" dxfId="1" priority="2" operator="equal">
      <formula>2</formula>
    </cfRule>
    <cfRule type="cellIs" dxfId="0" priority="3" operator="equal">
      <formula>1</formula>
    </cfRule>
  </conditionalFormatting>
  <hyperlinks>
    <hyperlink ref="B6" r:id="rId1"/>
    <hyperlink ref="B4" r:id="rId2"/>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IDS Catalog</vt:lpstr>
      <vt:lpstr>SLDS</vt:lpstr>
      <vt:lpstr>Keys to Data and Network Abbrev</vt:lpstr>
      <vt:lpstr>'IDS Catalog'!Print_Area</vt:lpstr>
      <vt:lpstr>'IDS Catalog'!Print_Titles</vt:lpstr>
    </vt:vector>
  </TitlesOfParts>
  <Company>mindSHIFT Technologies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Kingsley</dc:creator>
  <cp:lastModifiedBy>A Derian</cp:lastModifiedBy>
  <cp:lastPrinted>2015-02-27T16:16:00Z</cp:lastPrinted>
  <dcterms:created xsi:type="dcterms:W3CDTF">2011-09-15T13:47:52Z</dcterms:created>
  <dcterms:modified xsi:type="dcterms:W3CDTF">2015-06-02T17:43:45Z</dcterms:modified>
</cp:coreProperties>
</file>